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7260" activeTab="5"/>
  </bookViews>
  <sheets>
    <sheet name="L" sheetId="1" r:id="rId1"/>
    <sheet name="W" sheetId="2" r:id="rId2"/>
    <sheet name="A" sheetId="3" r:id="rId3"/>
    <sheet name="B" sheetId="4" r:id="rId4"/>
    <sheet name="C" sheetId="5" r:id="rId5"/>
    <sheet name="IND" sheetId="6" r:id="rId6"/>
    <sheet name="DR" sheetId="7" r:id="rId7"/>
    <sheet name="pomiary" sheetId="8" r:id="rId8"/>
  </sheets>
  <externalReferences>
    <externalReference r:id="rId11"/>
  </externalReferences>
  <definedNames>
    <definedName name="Druzynowa" localSheetId="2">'[1]Makro1'!$D$1</definedName>
    <definedName name="Druzynowa" localSheetId="1">'[1]Makro1'!$D$1</definedName>
    <definedName name="Druzynowa">#REF!</definedName>
    <definedName name="Indywidualna" localSheetId="2">'[1]Makro1'!$C$1</definedName>
    <definedName name="Indywidualna" localSheetId="1">'[1]Makro1'!$C$1</definedName>
    <definedName name="Indywidualna">#REF!</definedName>
    <definedName name="Kolejno" localSheetId="2">'[1]Makro1'!$A$1</definedName>
    <definedName name="Kolejno" localSheetId="1">'[1]Makro1'!$A$1</definedName>
    <definedName name="Kolejno">#REF!</definedName>
    <definedName name="Makro1">#REF!</definedName>
    <definedName name="Makro10">#REF!</definedName>
    <definedName name="Makro11">#REF!</definedName>
    <definedName name="Makro12">#REF!</definedName>
    <definedName name="Makro13">#REF!</definedName>
    <definedName name="Makro14">#REF!</definedName>
    <definedName name="Makro2">#REF!</definedName>
    <definedName name="Makro6">#REF!</definedName>
    <definedName name="Makro7" localSheetId="0">#REF!</definedName>
    <definedName name="Makro7">#REF!</definedName>
    <definedName name="Makro8" localSheetId="0">#REF!</definedName>
    <definedName name="Makro8">#REF!</definedName>
    <definedName name="Makro9" localSheetId="0">#REF!</definedName>
    <definedName name="Makro9">#REF!</definedName>
    <definedName name="_xlnm.Print_Area" localSheetId="2">'A'!$A$1:$AA$108</definedName>
    <definedName name="_xlnm.Print_Area" localSheetId="3">'B'!$A$1:$AA$108</definedName>
    <definedName name="_xlnm.Print_Area" localSheetId="4">'C'!$A$1:$AA$108</definedName>
    <definedName name="_xlnm.Print_Area" localSheetId="6">'DR'!$A$1:$X$108</definedName>
    <definedName name="_xlnm.Print_Area" localSheetId="5">'IND'!$A$2:$AA$303</definedName>
    <definedName name="_xlnm.Print_Area" localSheetId="0">'L'!$A$1:$K$108</definedName>
    <definedName name="Sektorowa" localSheetId="2">'[1]Makro1'!$B$1</definedName>
    <definedName name="Sektorowa" localSheetId="1">'[1]Makro1'!$B$1</definedName>
    <definedName name="Sektorowa">#REF!</definedName>
  </definedNames>
  <calcPr fullCalcOnLoad="1"/>
</workbook>
</file>

<file path=xl/sharedStrings.xml><?xml version="1.0" encoding="utf-8"?>
<sst xmlns="http://schemas.openxmlformats.org/spreadsheetml/2006/main" count="7832" uniqueCount="256">
  <si>
    <t>Max. ilość startujących w sektorze:</t>
  </si>
  <si>
    <t>Ilość startujących drużyn :</t>
  </si>
  <si>
    <t>Tablica do wpisania przed zawodami (kolumna "B")</t>
  </si>
  <si>
    <t>Gatunek ryby</t>
  </si>
  <si>
    <t>Wymiar</t>
  </si>
  <si>
    <t>Pkt. za szt.</t>
  </si>
  <si>
    <t>Pkt. za  1cm</t>
  </si>
  <si>
    <t>głowacica</t>
  </si>
  <si>
    <t>troć</t>
  </si>
  <si>
    <t xml:space="preserve">pstrąg </t>
  </si>
  <si>
    <t>x</t>
  </si>
  <si>
    <t>lipień</t>
  </si>
  <si>
    <t>ryby z wymiarem ochronnym</t>
  </si>
  <si>
    <t>X</t>
  </si>
  <si>
    <t>ryby bez wymiaru ochronnego</t>
  </si>
  <si>
    <t>P R O T O K Ó Ł  z  SEKTORA   "A"</t>
  </si>
  <si>
    <t>L.p.</t>
  </si>
  <si>
    <t>Numer</t>
  </si>
  <si>
    <t>GŁOWACICA</t>
  </si>
  <si>
    <t>TROĆ</t>
  </si>
  <si>
    <t>PSTRĄG</t>
  </si>
  <si>
    <t>LIPIEŃ</t>
  </si>
  <si>
    <t>Ryby z wymiarem ochronnym</t>
  </si>
  <si>
    <t>Ryby bez wymiaru</t>
  </si>
  <si>
    <t>Zysk czasowy</t>
  </si>
  <si>
    <t>Zajęte miejsce</t>
  </si>
  <si>
    <t>start.</t>
  </si>
  <si>
    <t>sztuk</t>
  </si>
  <si>
    <t>długość</t>
  </si>
  <si>
    <t>punkty</t>
  </si>
  <si>
    <t>(minut)</t>
  </si>
  <si>
    <t>indyw.</t>
  </si>
  <si>
    <t>drużyn.</t>
  </si>
  <si>
    <t>P R O T O K Ó Ł  z  SEKTORA   "B"</t>
  </si>
  <si>
    <t>P R O T O K Ó Ł  z  SEKTORA   "C"</t>
  </si>
  <si>
    <t>PROTOKÓŁ  KLASYFIKACJI  DRUŻYNOWEJ</t>
  </si>
  <si>
    <t>Tablica do wpisania przed zawodami. Zalecam wpisanie danych o drużynach przed losowaniem, by podczas losowania sektorów
na bieżąco wpisywać do komputera wylosowane sektory przez poszczególnych zawodników.</t>
  </si>
  <si>
    <t>W komórki zaciemnione (kolumna B) należy wpisać :</t>
  </si>
  <si>
    <t>d - jeśli zawodnik startuje w drużynie i indywidualnie</t>
  </si>
  <si>
    <t>i - jeśli startuje tylko indywidualnie</t>
  </si>
  <si>
    <t>x - pozostałe pola</t>
  </si>
  <si>
    <t>Lp</t>
  </si>
  <si>
    <t>d, i,
lub x</t>
  </si>
  <si>
    <t>Okręg/Koło / Klub
PZW</t>
  </si>
  <si>
    <t>Wynik losowania</t>
  </si>
  <si>
    <t>Nazwisko i Imię
drugiego zawodnika</t>
  </si>
  <si>
    <t>Nazwisko i Imię
trzeciego zawodnika</t>
  </si>
  <si>
    <t>Nazwisko i Imię</t>
  </si>
  <si>
    <t>Sektor "A"</t>
  </si>
  <si>
    <t>Sektor "B"</t>
  </si>
  <si>
    <t>Sektor "C"</t>
  </si>
  <si>
    <t>Okręg, Koło, Klub
P.Z.W.</t>
  </si>
  <si>
    <t>miejsce, data</t>
  </si>
  <si>
    <t>Okręg, Koło, Klub
PZW</t>
  </si>
  <si>
    <t>Nazwisko i imię</t>
  </si>
  <si>
    <t>Zysk
czasowy
(minut)</t>
  </si>
  <si>
    <t>Najdłuższa
ryba
(cm)</t>
  </si>
  <si>
    <t>Razem
ryb
(sztuk)</t>
  </si>
  <si>
    <t>Razem
punktów</t>
  </si>
  <si>
    <t>Sędzia Główny</t>
  </si>
  <si>
    <t>Sędzia Sekretarz</t>
  </si>
  <si>
    <t>Razem
pkt.</t>
  </si>
  <si>
    <t>Miejsce
w sekt.</t>
  </si>
  <si>
    <t>Zajęte
miejsce</t>
  </si>
  <si>
    <t>Suma
miejsc</t>
  </si>
  <si>
    <t>Nazwisko i Imię
pierwszego zawodnika</t>
  </si>
  <si>
    <t>Sztuka</t>
  </si>
  <si>
    <t>Długość
ryby</t>
  </si>
  <si>
    <t>Wynik</t>
  </si>
  <si>
    <t>Największa ryba</t>
  </si>
  <si>
    <t>RAZEM</t>
  </si>
  <si>
    <t>na rzece Dunajec w miejscowości Zabrzeż  organizowanych przez Z.O. Kraków</t>
  </si>
  <si>
    <t>Z  Wędkarskich Zawodów Muchowych o "Puchar PODHALA"  rozegranych  w  dniu 4.10.2003r.</t>
  </si>
  <si>
    <t>Z</t>
  </si>
  <si>
    <t>ZO Lublin</t>
  </si>
  <si>
    <t>Adamów Jan</t>
  </si>
  <si>
    <t>ZO Kraków II</t>
  </si>
  <si>
    <t>Jarzmik Marek</t>
  </si>
  <si>
    <t>a</t>
  </si>
  <si>
    <t>ZO Nowy Sącz</t>
  </si>
  <si>
    <t>Lach Józef</t>
  </si>
  <si>
    <t>Koło Zakopane</t>
  </si>
  <si>
    <t>Koło Rymanów</t>
  </si>
  <si>
    <t>ZO Opole</t>
  </si>
  <si>
    <t>Smarzych Dariusz</t>
  </si>
  <si>
    <t>Nowa Huta</t>
  </si>
  <si>
    <t>Urbanowicz Ireneusz</t>
  </si>
  <si>
    <t>Wiola Bogdan</t>
  </si>
  <si>
    <t>i</t>
  </si>
  <si>
    <t>Ostafin Łukasz</t>
  </si>
  <si>
    <t>Ostróżka Krzysztof</t>
  </si>
  <si>
    <t>ZO Szczecin</t>
  </si>
  <si>
    <t>Kurcewicz Tomasz</t>
  </si>
  <si>
    <t>Koło Stare Miasto</t>
  </si>
  <si>
    <t>ZO Nadnotecki Piła</t>
  </si>
  <si>
    <t>Leszczyk Piotr</t>
  </si>
  <si>
    <t>Zwierzyniec</t>
  </si>
  <si>
    <t>Kaleta Krzysztof</t>
  </si>
  <si>
    <t>ZO Krosno</t>
  </si>
  <si>
    <t>Walczyk Marek</t>
  </si>
  <si>
    <t>Kruszecki Marek</t>
  </si>
  <si>
    <t>ZO Katowice I</t>
  </si>
  <si>
    <t>Moskal Edward</t>
  </si>
  <si>
    <t>ZO Czestochowa</t>
  </si>
  <si>
    <t>Zyzik Robert</t>
  </si>
  <si>
    <t>Koło Jasło</t>
  </si>
  <si>
    <t>Janik Jan</t>
  </si>
  <si>
    <t xml:space="preserve">WTP </t>
  </si>
  <si>
    <t xml:space="preserve">ZO Kraków I </t>
  </si>
  <si>
    <t>Zasadzki Andrzej</t>
  </si>
  <si>
    <t>Mozdyniewicz Marian</t>
  </si>
  <si>
    <t>ZO Rzeszów</t>
  </si>
  <si>
    <t>Drożdż Jarosław</t>
  </si>
  <si>
    <t>Klub Lipień</t>
  </si>
  <si>
    <t>Konwiński Andrzej</t>
  </si>
  <si>
    <t>Koło Pieniny</t>
  </si>
  <si>
    <t xml:space="preserve">Mazowiecki </t>
  </si>
  <si>
    <t>Nowicki Sławomir</t>
  </si>
  <si>
    <t>ZO Gdańsk</t>
  </si>
  <si>
    <t>Wawryka Andrzej</t>
  </si>
  <si>
    <t>ZO Jelenia Góra</t>
  </si>
  <si>
    <t>Komorowski Henryk</t>
  </si>
  <si>
    <t>ZO Katowice II</t>
  </si>
  <si>
    <t>Piekarczyk Rudolf</t>
  </si>
  <si>
    <t>Koło Kleparz</t>
  </si>
  <si>
    <t>Franik Ryszard</t>
  </si>
  <si>
    <t>Jedliński Przemysław</t>
  </si>
  <si>
    <t>Koło Wadowice</t>
  </si>
  <si>
    <t>Piórek Janusz</t>
  </si>
  <si>
    <t>Koło Zwarka</t>
  </si>
  <si>
    <t>Czubin Jan</t>
  </si>
  <si>
    <t>Nanek Adam</t>
  </si>
  <si>
    <t>b</t>
  </si>
  <si>
    <t>Wróbel Piotr</t>
  </si>
  <si>
    <t>Garncarczyk Piotr</t>
  </si>
  <si>
    <t>Przeklasa Tomasz</t>
  </si>
  <si>
    <t>Waniewski Marek</t>
  </si>
  <si>
    <t>c</t>
  </si>
  <si>
    <t>Darżynkiewicz Bartłomiej</t>
  </si>
  <si>
    <t>Milczyński Lesław</t>
  </si>
  <si>
    <t>Krotoff Zygmunt</t>
  </si>
  <si>
    <t>Horosz Marek</t>
  </si>
  <si>
    <t>Wiśniewski Bogdan</t>
  </si>
  <si>
    <t>Czekanowski Andrzej</t>
  </si>
  <si>
    <t>Zdun Krzysztof</t>
  </si>
  <si>
    <t>Protasiuk Sławomir</t>
  </si>
  <si>
    <t>Minkus Henryk</t>
  </si>
  <si>
    <t>Mikołajuk Tadeusz</t>
  </si>
  <si>
    <t>Gryka Sławomir</t>
  </si>
  <si>
    <t>Burda Lucjan</t>
  </si>
  <si>
    <t>Kruczek Józef</t>
  </si>
  <si>
    <t>Tondera Antoni</t>
  </si>
  <si>
    <t>Madej Bogdan</t>
  </si>
  <si>
    <t>Kruszecki Roman</t>
  </si>
  <si>
    <t>Mołdawa Dariusz</t>
  </si>
  <si>
    <t>Skoć Marek</t>
  </si>
  <si>
    <t>Szymala Kazimierz</t>
  </si>
  <si>
    <t>Gawlik Bogdan</t>
  </si>
  <si>
    <t>Polakowski Wincenty</t>
  </si>
  <si>
    <t>Machulski Krzysztof</t>
  </si>
  <si>
    <t>Wenit Józef</t>
  </si>
  <si>
    <t>Znaniec Jan</t>
  </si>
  <si>
    <t>Jankowski Maciej</t>
  </si>
  <si>
    <t>Szczygieł Artur</t>
  </si>
  <si>
    <t>Zając Józef</t>
  </si>
  <si>
    <t>Andrzejewski Artur</t>
  </si>
  <si>
    <t>Perec Piotr</t>
  </si>
  <si>
    <t>Duło Kazimierz</t>
  </si>
  <si>
    <t>Chęciński Andrzej</t>
  </si>
  <si>
    <t>Karwala Zenon</t>
  </si>
  <si>
    <t>Cieślik Ryszard</t>
  </si>
  <si>
    <t>Sikora Adam</t>
  </si>
  <si>
    <t>Mieszkowski Władysław</t>
  </si>
  <si>
    <t>Krawiecki Marek</t>
  </si>
  <si>
    <t>Paszko Przemysław</t>
  </si>
  <si>
    <t>Bielenin Stanisław</t>
  </si>
  <si>
    <t>Biernat Krzysztof</t>
  </si>
  <si>
    <t>Kołodziejczyk Grzegorz</t>
  </si>
  <si>
    <t>Zasadzki Zbigniew</t>
  </si>
  <si>
    <t>Kocioł Robert</t>
  </si>
  <si>
    <t>Węgiel Krzysztof</t>
  </si>
  <si>
    <t>Żelazko Andrzej</t>
  </si>
  <si>
    <t>Franik Andrzej</t>
  </si>
  <si>
    <t>Gąsienica Janusz</t>
  </si>
  <si>
    <t>Bryda Andrzej</t>
  </si>
  <si>
    <t>Jaroszyński Tomasz</t>
  </si>
  <si>
    <t>Gołofit Grzegorz</t>
  </si>
  <si>
    <t>Kolber Maciej</t>
  </si>
  <si>
    <t>Guzdek Stanisław</t>
  </si>
  <si>
    <t>Trzaskoś Artur</t>
  </si>
  <si>
    <t>Ciemny Marek</t>
  </si>
  <si>
    <t xml:space="preserve">Dyński Henryk </t>
  </si>
  <si>
    <t>Janas Bogdan</t>
  </si>
  <si>
    <t>Jednorałek Andrzej</t>
  </si>
  <si>
    <t>Herman Grzegorz</t>
  </si>
  <si>
    <t>Wysokiński Janusz</t>
  </si>
  <si>
    <t>Zawada Andrzej</t>
  </si>
  <si>
    <t>Cimała Anatol</t>
  </si>
  <si>
    <t>Kozieł Andrzej</t>
  </si>
  <si>
    <t>d</t>
  </si>
  <si>
    <t>Telesz Wojciech</t>
  </si>
  <si>
    <t>Opach Zdzisław</t>
  </si>
  <si>
    <t>Kociewski Marek</t>
  </si>
  <si>
    <t>Dziadura Mieczysław</t>
  </si>
  <si>
    <t/>
  </si>
  <si>
    <t>Rachwał Tomasz</t>
  </si>
  <si>
    <t>Sokołowski Dariusz</t>
  </si>
  <si>
    <t>Sołtysik Piotr</t>
  </si>
  <si>
    <t>Konieczny Piotr</t>
  </si>
  <si>
    <t>Marcinkiewicz Jerzy</t>
  </si>
  <si>
    <t>Szepieniec Wojciech</t>
  </si>
  <si>
    <t>Grywalski Wiesław</t>
  </si>
  <si>
    <t>Koło Myślenice</t>
  </si>
  <si>
    <t>Złota Rybka</t>
  </si>
  <si>
    <t>Klub Chroboczek</t>
  </si>
  <si>
    <t>ZO Bielsko Biała</t>
  </si>
  <si>
    <t>Suwaj Jan</t>
  </si>
  <si>
    <t>Mądrzywołek Stanisław</t>
  </si>
  <si>
    <t>Obtułowicz Michał</t>
  </si>
  <si>
    <t>Surówka Robert</t>
  </si>
  <si>
    <t>Miszuk Roman</t>
  </si>
  <si>
    <t>Śląski Krzysztof</t>
  </si>
  <si>
    <t>Sędzia sekretarz: Sebastian Kołodziej</t>
  </si>
  <si>
    <t>Sędzia główny: Józef Kołodziej</t>
  </si>
  <si>
    <t>Sę dzia sekretarz: Sebastian Kołodziej</t>
  </si>
  <si>
    <t xml:space="preserve">Sędzia główny: Józef Kołodziej  </t>
  </si>
  <si>
    <t>Majer Włodzimierz</t>
  </si>
  <si>
    <t>ZO Wałbrzych</t>
  </si>
  <si>
    <t>indywidualnie</t>
  </si>
  <si>
    <t>WTP Warszawa</t>
  </si>
  <si>
    <t>ZO Katowice 2</t>
  </si>
  <si>
    <t>Klub Lipień Szczecin</t>
  </si>
  <si>
    <t>Koło Zwierzyniec Kraków</t>
  </si>
  <si>
    <t>Klub Złota Rybka Kraków</t>
  </si>
  <si>
    <t>ZO Kraków 2</t>
  </si>
  <si>
    <t>Koło Pieniny Sromowce</t>
  </si>
  <si>
    <t>Koło Nowa Huta Kraków</t>
  </si>
  <si>
    <t>ZO Częstochowa</t>
  </si>
  <si>
    <t>ZO Kraków 1</t>
  </si>
  <si>
    <t>Klub Chroboczek Zabrze</t>
  </si>
  <si>
    <t>Ostruszka Krzysztof</t>
  </si>
  <si>
    <t>Koło Stare Miasto Kraków</t>
  </si>
  <si>
    <t xml:space="preserve">ZO Mazowiecki </t>
  </si>
  <si>
    <t>ZO Katowice 1</t>
  </si>
  <si>
    <t>Koło Kleparz Kraków</t>
  </si>
  <si>
    <t>Koło Zwarka Maków Podhalański</t>
  </si>
  <si>
    <t>Zawodnik</t>
  </si>
  <si>
    <t>Drużyna</t>
  </si>
  <si>
    <t>Długość</t>
  </si>
  <si>
    <t>Ryby</t>
  </si>
  <si>
    <t>Punkty</t>
  </si>
  <si>
    <t>ZO Bielsko-Biała</t>
  </si>
  <si>
    <t>Milczyński Leszek</t>
  </si>
  <si>
    <t>Kocielski Marek</t>
  </si>
  <si>
    <t>Lp.</t>
  </si>
  <si>
    <t>Puchar Podhala 2003 - klasyfikacja indywidualna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</si>
</sst>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6"/>
      <name val="Arial CE"/>
      <family val="0"/>
    </font>
    <font>
      <sz val="8"/>
      <name val="Arial CE"/>
      <family val="0"/>
    </font>
    <font>
      <b/>
      <i/>
      <sz val="18"/>
      <name val="Times New Roman CE"/>
      <family val="0"/>
    </font>
    <font>
      <b/>
      <i/>
      <sz val="14"/>
      <name val="Times New Roman CE"/>
      <family val="0"/>
    </font>
    <font>
      <b/>
      <i/>
      <sz val="12"/>
      <color indexed="10"/>
      <name val="Arial CE"/>
      <family val="2"/>
    </font>
    <font>
      <b/>
      <i/>
      <sz val="11"/>
      <color indexed="10"/>
      <name val="Arial CE"/>
      <family val="2"/>
    </font>
    <font>
      <b/>
      <i/>
      <sz val="10"/>
      <color indexed="18"/>
      <name val="Arial CE"/>
      <family val="2"/>
    </font>
    <font>
      <b/>
      <i/>
      <sz val="10"/>
      <color indexed="10"/>
      <name val="Arial CE"/>
      <family val="2"/>
    </font>
    <font>
      <b/>
      <i/>
      <sz val="16"/>
      <color indexed="18"/>
      <name val="Arial CE"/>
      <family val="2"/>
    </font>
    <font>
      <b/>
      <i/>
      <sz val="16"/>
      <color indexed="17"/>
      <name val="Arial CE"/>
      <family val="2"/>
    </font>
    <font>
      <b/>
      <i/>
      <sz val="16"/>
      <color indexed="10"/>
      <name val="Arial CE"/>
      <family val="2"/>
    </font>
    <font>
      <b/>
      <i/>
      <sz val="16"/>
      <color indexed="12"/>
      <name val="Arial CE"/>
      <family val="2"/>
    </font>
    <font>
      <b/>
      <i/>
      <sz val="16"/>
      <color indexed="56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i/>
      <sz val="18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i/>
      <sz val="11"/>
      <name val="Arial CE"/>
      <family val="2"/>
    </font>
    <font>
      <b/>
      <i/>
      <sz val="20"/>
      <color indexed="12"/>
      <name val="Arial CE"/>
      <family val="2"/>
    </font>
    <font>
      <b/>
      <i/>
      <sz val="26"/>
      <color indexed="10"/>
      <name val="Arial CE"/>
      <family val="2"/>
    </font>
    <font>
      <b/>
      <i/>
      <sz val="20"/>
      <color indexed="10"/>
      <name val="Arial CE"/>
      <family val="2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i/>
      <sz val="18"/>
      <color indexed="10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3" fontId="2" fillId="0" borderId="38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center" vertical="center"/>
    </xf>
    <xf numFmtId="3" fontId="29" fillId="0" borderId="38" xfId="0" applyNumberFormat="1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36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5" borderId="43" xfId="0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35" borderId="17" xfId="0" applyFill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33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64" fontId="1" fillId="34" borderId="48" xfId="0" applyNumberFormat="1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vertical="center"/>
    </xf>
    <xf numFmtId="0" fontId="0" fillId="1" borderId="49" xfId="0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54" fillId="37" borderId="3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left" vertical="center"/>
    </xf>
    <xf numFmtId="0" fontId="7" fillId="37" borderId="54" xfId="0" applyFont="1" applyFill="1" applyBorder="1" applyAlignment="1">
      <alignment horizontal="left" vertical="center" wrapText="1"/>
    </xf>
    <xf numFmtId="0" fontId="7" fillId="37" borderId="58" xfId="0" applyFont="1" applyFill="1" applyBorder="1" applyAlignment="1">
      <alignment horizontal="center" vertical="center"/>
    </xf>
    <xf numFmtId="0" fontId="7" fillId="37" borderId="59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58" xfId="0" applyFont="1" applyFill="1" applyBorder="1" applyAlignment="1">
      <alignment horizontal="center" vertical="center" wrapText="1"/>
    </xf>
    <xf numFmtId="0" fontId="7" fillId="37" borderId="59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left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 wrapText="1"/>
    </xf>
    <xf numFmtId="3" fontId="7" fillId="0" borderId="70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right" vertical="center"/>
    </xf>
    <xf numFmtId="164" fontId="7" fillId="0" borderId="70" xfId="0" applyNumberFormat="1" applyFont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left" vertical="center" wrapText="1"/>
    </xf>
    <xf numFmtId="3" fontId="7" fillId="38" borderId="13" xfId="0" applyNumberFormat="1" applyFont="1" applyFill="1" applyBorder="1" applyAlignment="1">
      <alignment horizontal="center" vertical="center"/>
    </xf>
    <xf numFmtId="3" fontId="7" fillId="38" borderId="13" xfId="0" applyNumberFormat="1" applyFont="1" applyFill="1" applyBorder="1" applyAlignment="1">
      <alignment horizontal="right" vertical="center"/>
    </xf>
    <xf numFmtId="164" fontId="7" fillId="38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4\A\SPLAWIK\1_TURA\2S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1"/>
    </sheetNames>
    <sheetDataSet>
      <sheetData sheetId="0">
        <row r="1">
          <cell r="A1" t="str">
            <v>Kolejno</v>
          </cell>
          <cell r="B1" t="str">
            <v>Sektorowa</v>
          </cell>
          <cell r="C1" t="str">
            <v>Indywidualna</v>
          </cell>
          <cell r="D1" t="str">
            <v>Druzynowa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K117"/>
  <sheetViews>
    <sheetView showGridLines="0" zoomScalePageLayoutView="0" workbookViewId="0" topLeftCell="C1">
      <selection activeCell="C6" sqref="C6"/>
    </sheetView>
  </sheetViews>
  <sheetFormatPr defaultColWidth="9.00390625" defaultRowHeight="12.75"/>
  <cols>
    <col min="1" max="1" width="4.375" style="7" customWidth="1"/>
    <col min="2" max="2" width="5.875" style="7" customWidth="1"/>
    <col min="3" max="3" width="20.00390625" style="7" customWidth="1"/>
    <col min="4" max="4" width="28.875" style="7" customWidth="1"/>
    <col min="5" max="5" width="7.25390625" style="6" customWidth="1"/>
    <col min="6" max="6" width="20.00390625" style="7" customWidth="1"/>
    <col min="7" max="7" width="28.875" style="7" customWidth="1"/>
    <col min="8" max="8" width="7.25390625" style="6" customWidth="1"/>
    <col min="9" max="9" width="26.625" style="7" customWidth="1"/>
    <col min="10" max="10" width="28.875" style="7" customWidth="1"/>
    <col min="11" max="11" width="7.25390625" style="6" customWidth="1"/>
    <col min="12" max="16384" width="9.125" style="7" customWidth="1"/>
  </cols>
  <sheetData>
    <row r="1" spans="1:9" ht="36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</row>
    <row r="2" spans="1:11" ht="18.75" customHeight="1">
      <c r="A2" s="30" t="s">
        <v>37</v>
      </c>
      <c r="B2" s="9"/>
      <c r="E2"/>
      <c r="F2"/>
      <c r="G2"/>
      <c r="H2" s="31"/>
      <c r="K2" s="31"/>
    </row>
    <row r="3" spans="1:11" ht="12.75">
      <c r="A3" s="32" t="s">
        <v>38</v>
      </c>
      <c r="E3"/>
      <c r="F3"/>
      <c r="G3"/>
      <c r="H3" s="31"/>
      <c r="K3" s="31"/>
    </row>
    <row r="4" spans="1:11" ht="12.75">
      <c r="A4" s="32" t="s">
        <v>39</v>
      </c>
      <c r="E4"/>
      <c r="F4"/>
      <c r="G4"/>
      <c r="H4" s="31"/>
      <c r="K4" s="31"/>
    </row>
    <row r="5" spans="1:11" ht="12.75">
      <c r="A5" s="32" t="s">
        <v>40</v>
      </c>
      <c r="E5"/>
      <c r="F5"/>
      <c r="G5" t="s">
        <v>73</v>
      </c>
      <c r="H5" s="33"/>
      <c r="K5" s="33"/>
    </row>
    <row r="6" spans="1:11" ht="9.75" customHeight="1" thickBot="1">
      <c r="A6" s="32"/>
      <c r="D6" s="43"/>
      <c r="E6" s="43"/>
      <c r="F6" s="43"/>
      <c r="G6" s="43"/>
      <c r="H6" s="33"/>
      <c r="K6" s="33"/>
    </row>
    <row r="7" spans="1:11" ht="30.75" customHeight="1" thickTop="1">
      <c r="A7" s="130" t="s">
        <v>41</v>
      </c>
      <c r="B7" s="132" t="s">
        <v>42</v>
      </c>
      <c r="C7" s="121" t="s">
        <v>43</v>
      </c>
      <c r="D7" s="123" t="s">
        <v>65</v>
      </c>
      <c r="E7" s="119" t="s">
        <v>44</v>
      </c>
      <c r="F7" s="121" t="s">
        <v>43</v>
      </c>
      <c r="G7" s="123" t="s">
        <v>45</v>
      </c>
      <c r="H7" s="119" t="s">
        <v>44</v>
      </c>
      <c r="I7" s="125" t="s">
        <v>43</v>
      </c>
      <c r="J7" s="127" t="s">
        <v>46</v>
      </c>
      <c r="K7" s="119" t="s">
        <v>44</v>
      </c>
    </row>
    <row r="8" spans="1:11" ht="21" customHeight="1" thickBot="1">
      <c r="A8" s="131"/>
      <c r="B8" s="133"/>
      <c r="C8" s="122"/>
      <c r="D8" s="124"/>
      <c r="E8" s="120"/>
      <c r="F8" s="122"/>
      <c r="G8" s="124"/>
      <c r="H8" s="120"/>
      <c r="I8" s="126"/>
      <c r="J8" s="128"/>
      <c r="K8" s="120"/>
    </row>
    <row r="9" spans="1:11" ht="13.5" thickBot="1">
      <c r="A9" s="90">
        <v>1</v>
      </c>
      <c r="B9" s="108" t="s">
        <v>199</v>
      </c>
      <c r="C9" s="97" t="s">
        <v>74</v>
      </c>
      <c r="D9" s="91" t="s">
        <v>184</v>
      </c>
      <c r="E9" s="92" t="s">
        <v>78</v>
      </c>
      <c r="F9" s="93" t="str">
        <f>IF(C9="","",C9)</f>
        <v>ZO Lublin</v>
      </c>
      <c r="G9" s="91" t="s">
        <v>185</v>
      </c>
      <c r="H9" s="92" t="s">
        <v>132</v>
      </c>
      <c r="I9" s="95" t="str">
        <f>IF(C9="","",C9)</f>
        <v>ZO Lublin</v>
      </c>
      <c r="J9" s="96" t="s">
        <v>186</v>
      </c>
      <c r="K9" s="94" t="s">
        <v>137</v>
      </c>
    </row>
    <row r="10" spans="1:11" ht="13.5" thickBot="1">
      <c r="A10" s="90">
        <v>2</v>
      </c>
      <c r="B10" s="108" t="s">
        <v>199</v>
      </c>
      <c r="C10" s="97" t="s">
        <v>227</v>
      </c>
      <c r="D10" s="91" t="s">
        <v>75</v>
      </c>
      <c r="E10" s="92" t="s">
        <v>78</v>
      </c>
      <c r="F10" s="93" t="s">
        <v>227</v>
      </c>
      <c r="G10" s="91" t="s">
        <v>167</v>
      </c>
      <c r="H10" s="92" t="s">
        <v>132</v>
      </c>
      <c r="I10" s="95" t="str">
        <f aca="true" t="shared" si="0" ref="I10:I73">IF(C10="","",C10)</f>
        <v>ZO Wałbrzych</v>
      </c>
      <c r="J10" s="96" t="s">
        <v>220</v>
      </c>
      <c r="K10" s="94" t="s">
        <v>137</v>
      </c>
    </row>
    <row r="11" spans="1:11" ht="13.5" thickBot="1">
      <c r="A11" s="34">
        <v>3</v>
      </c>
      <c r="B11" s="108" t="s">
        <v>199</v>
      </c>
      <c r="C11" s="97" t="s">
        <v>76</v>
      </c>
      <c r="D11" s="91" t="s">
        <v>77</v>
      </c>
      <c r="E11" s="92" t="s">
        <v>78</v>
      </c>
      <c r="F11" s="93" t="str">
        <f aca="true" t="shared" si="1" ref="F11:F73">IF(C11="","",C11)</f>
        <v>ZO Kraków II</v>
      </c>
      <c r="G11" s="91" t="s">
        <v>131</v>
      </c>
      <c r="H11" s="92" t="s">
        <v>132</v>
      </c>
      <c r="I11" s="95" t="str">
        <f t="shared" si="0"/>
        <v>ZO Kraków II</v>
      </c>
      <c r="J11" s="96" t="s">
        <v>179</v>
      </c>
      <c r="K11" s="94" t="s">
        <v>137</v>
      </c>
    </row>
    <row r="12" spans="1:11" ht="13.5" thickBot="1">
      <c r="A12" s="34">
        <v>4</v>
      </c>
      <c r="B12" s="108" t="s">
        <v>199</v>
      </c>
      <c r="C12" s="97" t="s">
        <v>214</v>
      </c>
      <c r="D12" s="91" t="s">
        <v>205</v>
      </c>
      <c r="E12" s="92" t="s">
        <v>78</v>
      </c>
      <c r="F12" s="93" t="str">
        <f t="shared" si="1"/>
        <v>Klub Chroboczek</v>
      </c>
      <c r="G12" s="91" t="s">
        <v>139</v>
      </c>
      <c r="H12" s="92" t="s">
        <v>132</v>
      </c>
      <c r="I12" s="95" t="str">
        <f t="shared" si="0"/>
        <v>Klub Chroboczek</v>
      </c>
      <c r="J12" s="96" t="s">
        <v>140</v>
      </c>
      <c r="K12" s="94" t="s">
        <v>137</v>
      </c>
    </row>
    <row r="13" spans="1:11" ht="13.5" thickBot="1">
      <c r="A13" s="34">
        <v>5</v>
      </c>
      <c r="B13" s="108" t="s">
        <v>199</v>
      </c>
      <c r="C13" s="97" t="s">
        <v>79</v>
      </c>
      <c r="D13" s="91" t="s">
        <v>80</v>
      </c>
      <c r="E13" s="92" t="s">
        <v>78</v>
      </c>
      <c r="F13" s="93" t="str">
        <f t="shared" si="1"/>
        <v>ZO Nowy Sącz</v>
      </c>
      <c r="G13" s="91" t="s">
        <v>162</v>
      </c>
      <c r="H13" s="92" t="s">
        <v>132</v>
      </c>
      <c r="I13" s="95" t="str">
        <f t="shared" si="0"/>
        <v>ZO Nowy Sącz</v>
      </c>
      <c r="J13" s="96" t="s">
        <v>163</v>
      </c>
      <c r="K13" s="94" t="s">
        <v>137</v>
      </c>
    </row>
    <row r="14" spans="1:11" ht="13.5" thickBot="1">
      <c r="A14" s="34">
        <v>6</v>
      </c>
      <c r="B14" s="108" t="s">
        <v>199</v>
      </c>
      <c r="C14" s="97" t="s">
        <v>81</v>
      </c>
      <c r="D14" s="91" t="s">
        <v>218</v>
      </c>
      <c r="E14" s="92" t="s">
        <v>78</v>
      </c>
      <c r="F14" s="93" t="str">
        <f t="shared" si="1"/>
        <v>Koło Zakopane</v>
      </c>
      <c r="G14" s="91" t="s">
        <v>135</v>
      </c>
      <c r="H14" s="92" t="s">
        <v>132</v>
      </c>
      <c r="I14" s="95" t="str">
        <f t="shared" si="0"/>
        <v>Koło Zakopane</v>
      </c>
      <c r="J14" s="96" t="s">
        <v>183</v>
      </c>
      <c r="K14" s="94" t="s">
        <v>137</v>
      </c>
    </row>
    <row r="15" spans="1:11" ht="13.5" thickBot="1">
      <c r="A15" s="34">
        <v>7</v>
      </c>
      <c r="B15" s="108" t="s">
        <v>199</v>
      </c>
      <c r="C15" s="97" t="s">
        <v>82</v>
      </c>
      <c r="D15" s="91" t="s">
        <v>200</v>
      </c>
      <c r="E15" s="92" t="s">
        <v>78</v>
      </c>
      <c r="F15" s="93" t="str">
        <f t="shared" si="1"/>
        <v>Koło Rymanów</v>
      </c>
      <c r="G15" s="91" t="s">
        <v>134</v>
      </c>
      <c r="H15" s="92" t="s">
        <v>132</v>
      </c>
      <c r="I15" s="95" t="str">
        <f t="shared" si="0"/>
        <v>Koło Rymanów</v>
      </c>
      <c r="J15" s="96" t="s">
        <v>210</v>
      </c>
      <c r="K15" s="94" t="s">
        <v>137</v>
      </c>
    </row>
    <row r="16" spans="1:11" ht="13.5" thickBot="1">
      <c r="A16" s="34">
        <v>8</v>
      </c>
      <c r="B16" s="108" t="s">
        <v>199</v>
      </c>
      <c r="C16" s="97" t="s">
        <v>83</v>
      </c>
      <c r="D16" s="91" t="s">
        <v>84</v>
      </c>
      <c r="E16" s="92" t="s">
        <v>78</v>
      </c>
      <c r="F16" s="93" t="str">
        <f t="shared" si="1"/>
        <v>ZO Opole</v>
      </c>
      <c r="G16" s="91" t="s">
        <v>207</v>
      </c>
      <c r="H16" s="92" t="s">
        <v>132</v>
      </c>
      <c r="I16" s="95" t="str">
        <f t="shared" si="0"/>
        <v>ZO Opole</v>
      </c>
      <c r="J16" s="96" t="s">
        <v>164</v>
      </c>
      <c r="K16" s="94" t="s">
        <v>137</v>
      </c>
    </row>
    <row r="17" spans="1:11" ht="13.5" thickBot="1">
      <c r="A17" s="34">
        <v>9</v>
      </c>
      <c r="B17" s="108" t="s">
        <v>199</v>
      </c>
      <c r="C17" s="97" t="s">
        <v>85</v>
      </c>
      <c r="D17" s="91" t="s">
        <v>86</v>
      </c>
      <c r="E17" s="92" t="s">
        <v>78</v>
      </c>
      <c r="F17" s="93" t="str">
        <f t="shared" si="1"/>
        <v>Nowa Huta</v>
      </c>
      <c r="G17" s="91" t="s">
        <v>221</v>
      </c>
      <c r="H17" s="92" t="s">
        <v>132</v>
      </c>
      <c r="I17" s="95" t="str">
        <f t="shared" si="0"/>
        <v>Nowa Huta</v>
      </c>
      <c r="J17" s="96" t="s">
        <v>177</v>
      </c>
      <c r="K17" s="94" t="s">
        <v>137</v>
      </c>
    </row>
    <row r="18" spans="1:11" ht="13.5" thickBot="1">
      <c r="A18" s="34">
        <v>10</v>
      </c>
      <c r="B18" s="108" t="s">
        <v>88</v>
      </c>
      <c r="C18" s="97"/>
      <c r="D18" s="91" t="s">
        <v>87</v>
      </c>
      <c r="E18" s="92" t="s">
        <v>78</v>
      </c>
      <c r="F18" s="93">
        <f t="shared" si="1"/>
      </c>
      <c r="G18" s="91" t="s">
        <v>193</v>
      </c>
      <c r="H18" s="92" t="s">
        <v>132</v>
      </c>
      <c r="I18" s="95">
        <f t="shared" si="0"/>
      </c>
      <c r="J18" s="96" t="s">
        <v>194</v>
      </c>
      <c r="K18" s="94" t="s">
        <v>137</v>
      </c>
    </row>
    <row r="19" spans="1:11" ht="13.5" thickBot="1">
      <c r="A19" s="34">
        <v>11</v>
      </c>
      <c r="B19" s="108" t="s">
        <v>199</v>
      </c>
      <c r="C19" s="97" t="s">
        <v>212</v>
      </c>
      <c r="D19" s="91" t="s">
        <v>89</v>
      </c>
      <c r="E19" s="92" t="s">
        <v>78</v>
      </c>
      <c r="F19" s="93" t="s">
        <v>212</v>
      </c>
      <c r="G19" s="91" t="s">
        <v>150</v>
      </c>
      <c r="H19" s="92" t="s">
        <v>132</v>
      </c>
      <c r="I19" s="95" t="str">
        <f t="shared" si="0"/>
        <v>Koło Myślenice</v>
      </c>
      <c r="J19" s="96" t="s">
        <v>151</v>
      </c>
      <c r="K19" s="94" t="s">
        <v>137</v>
      </c>
    </row>
    <row r="20" spans="1:11" ht="13.5" thickBot="1">
      <c r="A20" s="34">
        <v>12</v>
      </c>
      <c r="B20" s="108" t="s">
        <v>88</v>
      </c>
      <c r="C20" s="97"/>
      <c r="D20" s="91" t="s">
        <v>90</v>
      </c>
      <c r="E20" s="92" t="s">
        <v>78</v>
      </c>
      <c r="F20" s="93">
        <f t="shared" si="1"/>
      </c>
      <c r="G20" s="91" t="s">
        <v>188</v>
      </c>
      <c r="H20" s="92" t="s">
        <v>132</v>
      </c>
      <c r="I20" s="95">
        <f t="shared" si="0"/>
      </c>
      <c r="J20" s="96" t="s">
        <v>189</v>
      </c>
      <c r="K20" s="94" t="s">
        <v>137</v>
      </c>
    </row>
    <row r="21" spans="1:11" ht="13.5" thickBot="1">
      <c r="A21" s="34">
        <v>13</v>
      </c>
      <c r="B21" s="108" t="s">
        <v>199</v>
      </c>
      <c r="C21" s="97" t="s">
        <v>91</v>
      </c>
      <c r="D21" s="91" t="s">
        <v>92</v>
      </c>
      <c r="E21" s="92" t="s">
        <v>78</v>
      </c>
      <c r="F21" s="93" t="str">
        <f t="shared" si="1"/>
        <v>ZO Szczecin</v>
      </c>
      <c r="G21" s="91" t="s">
        <v>143</v>
      </c>
      <c r="H21" s="92" t="s">
        <v>132</v>
      </c>
      <c r="I21" s="95" t="str">
        <f t="shared" si="0"/>
        <v>ZO Szczecin</v>
      </c>
      <c r="J21" s="96" t="s">
        <v>144</v>
      </c>
      <c r="K21" s="94" t="s">
        <v>137</v>
      </c>
    </row>
    <row r="22" spans="1:11" ht="13.5" thickBot="1">
      <c r="A22" s="34">
        <v>14</v>
      </c>
      <c r="B22" s="108" t="s">
        <v>199</v>
      </c>
      <c r="C22" s="97" t="s">
        <v>93</v>
      </c>
      <c r="D22" s="91" t="s">
        <v>201</v>
      </c>
      <c r="E22" s="92" t="s">
        <v>78</v>
      </c>
      <c r="F22" s="93" t="str">
        <f t="shared" si="1"/>
        <v>Koło Stare Miasto</v>
      </c>
      <c r="G22" s="91" t="s">
        <v>154</v>
      </c>
      <c r="H22" s="92" t="s">
        <v>132</v>
      </c>
      <c r="I22" s="95" t="str">
        <f t="shared" si="0"/>
        <v>Koło Stare Miasto</v>
      </c>
      <c r="J22" s="96" t="s">
        <v>155</v>
      </c>
      <c r="K22" s="94" t="s">
        <v>137</v>
      </c>
    </row>
    <row r="23" spans="1:11" ht="13.5" thickBot="1">
      <c r="A23" s="34">
        <v>15</v>
      </c>
      <c r="B23" s="108" t="s">
        <v>199</v>
      </c>
      <c r="C23" s="97" t="s">
        <v>213</v>
      </c>
      <c r="D23" s="91" t="s">
        <v>219</v>
      </c>
      <c r="E23" s="92" t="s">
        <v>78</v>
      </c>
      <c r="F23" s="93" t="str">
        <f t="shared" si="1"/>
        <v>Złota Rybka</v>
      </c>
      <c r="G23" s="91" t="s">
        <v>180</v>
      </c>
      <c r="H23" s="92" t="s">
        <v>132</v>
      </c>
      <c r="I23" s="95" t="str">
        <f t="shared" si="0"/>
        <v>Złota Rybka</v>
      </c>
      <c r="J23" s="96" t="s">
        <v>181</v>
      </c>
      <c r="K23" s="94" t="s">
        <v>137</v>
      </c>
    </row>
    <row r="24" spans="1:11" ht="13.5" thickBot="1">
      <c r="A24" s="34">
        <v>16</v>
      </c>
      <c r="B24" s="108" t="s">
        <v>199</v>
      </c>
      <c r="C24" s="97" t="s">
        <v>94</v>
      </c>
      <c r="D24" s="91" t="s">
        <v>95</v>
      </c>
      <c r="E24" s="92" t="s">
        <v>78</v>
      </c>
      <c r="F24" s="93" t="str">
        <f t="shared" si="1"/>
        <v>ZO Nadnotecki Piła</v>
      </c>
      <c r="G24" s="91" t="s">
        <v>165</v>
      </c>
      <c r="H24" s="92" t="s">
        <v>132</v>
      </c>
      <c r="I24" s="95" t="str">
        <f t="shared" si="0"/>
        <v>ZO Nadnotecki Piła</v>
      </c>
      <c r="J24" s="96" t="s">
        <v>166</v>
      </c>
      <c r="K24" s="94" t="s">
        <v>137</v>
      </c>
    </row>
    <row r="25" spans="1:11" ht="13.5" thickBot="1">
      <c r="A25" s="34">
        <v>17</v>
      </c>
      <c r="B25" s="108" t="s">
        <v>199</v>
      </c>
      <c r="C25" s="97" t="s">
        <v>96</v>
      </c>
      <c r="D25" s="91" t="s">
        <v>97</v>
      </c>
      <c r="E25" s="92" t="s">
        <v>78</v>
      </c>
      <c r="F25" s="93" t="str">
        <f t="shared" si="1"/>
        <v>Zwierzyniec</v>
      </c>
      <c r="G25" s="91" t="s">
        <v>133</v>
      </c>
      <c r="H25" s="92" t="s">
        <v>132</v>
      </c>
      <c r="I25" s="95" t="str">
        <f t="shared" si="0"/>
        <v>Zwierzyniec</v>
      </c>
      <c r="J25" s="96" t="s">
        <v>171</v>
      </c>
      <c r="K25" s="94" t="s">
        <v>137</v>
      </c>
    </row>
    <row r="26" spans="1:11" ht="13.5" thickBot="1">
      <c r="A26" s="34">
        <v>18</v>
      </c>
      <c r="B26" s="108" t="s">
        <v>199</v>
      </c>
      <c r="C26" s="97" t="s">
        <v>98</v>
      </c>
      <c r="D26" s="91" t="s">
        <v>99</v>
      </c>
      <c r="E26" s="92" t="s">
        <v>78</v>
      </c>
      <c r="F26" s="93" t="str">
        <f t="shared" si="1"/>
        <v>ZO Krosno</v>
      </c>
      <c r="G26" s="91" t="s">
        <v>208</v>
      </c>
      <c r="H26" s="92" t="s">
        <v>132</v>
      </c>
      <c r="I26" s="95" t="str">
        <f t="shared" si="0"/>
        <v>ZO Krosno</v>
      </c>
      <c r="J26" s="96" t="s">
        <v>170</v>
      </c>
      <c r="K26" s="94" t="s">
        <v>137</v>
      </c>
    </row>
    <row r="27" spans="1:11" ht="13.5" thickBot="1">
      <c r="A27" s="34">
        <v>19</v>
      </c>
      <c r="B27" s="108" t="s">
        <v>199</v>
      </c>
      <c r="C27" s="97" t="s">
        <v>215</v>
      </c>
      <c r="D27" s="91" t="s">
        <v>100</v>
      </c>
      <c r="E27" s="92" t="s">
        <v>78</v>
      </c>
      <c r="F27" s="93" t="str">
        <f t="shared" si="1"/>
        <v>ZO Bielsko Biała</v>
      </c>
      <c r="G27" s="91" t="s">
        <v>156</v>
      </c>
      <c r="H27" s="92" t="s">
        <v>132</v>
      </c>
      <c r="I27" s="95" t="str">
        <f t="shared" si="0"/>
        <v>ZO Bielsko Biała</v>
      </c>
      <c r="J27" s="96" t="s">
        <v>157</v>
      </c>
      <c r="K27" s="94" t="s">
        <v>137</v>
      </c>
    </row>
    <row r="28" spans="1:11" ht="13.5" thickBot="1">
      <c r="A28" s="34">
        <v>20</v>
      </c>
      <c r="B28" s="108" t="s">
        <v>199</v>
      </c>
      <c r="C28" s="97" t="s">
        <v>101</v>
      </c>
      <c r="D28" s="91" t="s">
        <v>102</v>
      </c>
      <c r="E28" s="92" t="s">
        <v>78</v>
      </c>
      <c r="F28" s="93" t="str">
        <f t="shared" si="1"/>
        <v>ZO Katowice I</v>
      </c>
      <c r="G28" s="91" t="s">
        <v>174</v>
      </c>
      <c r="H28" s="92" t="s">
        <v>132</v>
      </c>
      <c r="I28" s="95" t="str">
        <f t="shared" si="0"/>
        <v>ZO Katowice I</v>
      </c>
      <c r="J28" s="96" t="s">
        <v>203</v>
      </c>
      <c r="K28" s="94" t="s">
        <v>137</v>
      </c>
    </row>
    <row r="29" spans="1:11" ht="13.5" thickBot="1">
      <c r="A29" s="34">
        <v>21</v>
      </c>
      <c r="B29" s="108" t="s">
        <v>199</v>
      </c>
      <c r="C29" s="97" t="s">
        <v>103</v>
      </c>
      <c r="D29" s="91" t="s">
        <v>104</v>
      </c>
      <c r="E29" s="92" t="s">
        <v>78</v>
      </c>
      <c r="F29" s="93" t="str">
        <f t="shared" si="1"/>
        <v>ZO Czestochowa</v>
      </c>
      <c r="G29" s="91" t="s">
        <v>168</v>
      </c>
      <c r="H29" s="92" t="s">
        <v>132</v>
      </c>
      <c r="I29" s="95" t="str">
        <f t="shared" si="0"/>
        <v>ZO Czestochowa</v>
      </c>
      <c r="J29" s="96" t="s">
        <v>169</v>
      </c>
      <c r="K29" s="94" t="s">
        <v>137</v>
      </c>
    </row>
    <row r="30" spans="1:11" ht="13.5" thickBot="1">
      <c r="A30" s="34">
        <v>22</v>
      </c>
      <c r="B30" s="108" t="s">
        <v>199</v>
      </c>
      <c r="C30" s="97" t="s">
        <v>105</v>
      </c>
      <c r="D30" s="91" t="s">
        <v>106</v>
      </c>
      <c r="E30" s="92" t="s">
        <v>78</v>
      </c>
      <c r="F30" s="93" t="str">
        <f t="shared" si="1"/>
        <v>Koło Jasło</v>
      </c>
      <c r="G30" s="91" t="s">
        <v>206</v>
      </c>
      <c r="H30" s="92" t="s">
        <v>132</v>
      </c>
      <c r="I30" s="95" t="str">
        <f t="shared" si="0"/>
        <v>Koło Jasło</v>
      </c>
      <c r="J30" s="96" t="s">
        <v>149</v>
      </c>
      <c r="K30" s="94" t="s">
        <v>137</v>
      </c>
    </row>
    <row r="31" spans="1:11" ht="13.5" thickBot="1">
      <c r="A31" s="34">
        <v>23</v>
      </c>
      <c r="B31" s="108" t="s">
        <v>199</v>
      </c>
      <c r="C31" s="97" t="s">
        <v>107</v>
      </c>
      <c r="D31" s="91" t="s">
        <v>202</v>
      </c>
      <c r="E31" s="92" t="s">
        <v>78</v>
      </c>
      <c r="F31" s="93" t="str">
        <f t="shared" si="1"/>
        <v>WTP </v>
      </c>
      <c r="G31" s="91" t="s">
        <v>147</v>
      </c>
      <c r="H31" s="92" t="s">
        <v>132</v>
      </c>
      <c r="I31" s="95" t="str">
        <f t="shared" si="0"/>
        <v>WTP </v>
      </c>
      <c r="J31" s="96" t="s">
        <v>148</v>
      </c>
      <c r="K31" s="94" t="s">
        <v>137</v>
      </c>
    </row>
    <row r="32" spans="1:11" ht="13.5" thickBot="1">
      <c r="A32" s="34">
        <v>24</v>
      </c>
      <c r="B32" s="108" t="s">
        <v>199</v>
      </c>
      <c r="C32" s="97" t="s">
        <v>108</v>
      </c>
      <c r="D32" s="91" t="s">
        <v>109</v>
      </c>
      <c r="E32" s="92" t="s">
        <v>78</v>
      </c>
      <c r="F32" s="93" t="str">
        <f t="shared" si="1"/>
        <v>ZO Kraków I </v>
      </c>
      <c r="G32" s="91" t="s">
        <v>209</v>
      </c>
      <c r="H32" s="92" t="s">
        <v>132</v>
      </c>
      <c r="I32" s="95" t="str">
        <f t="shared" si="0"/>
        <v>ZO Kraków I </v>
      </c>
      <c r="J32" s="96" t="s">
        <v>178</v>
      </c>
      <c r="K32" s="94" t="s">
        <v>137</v>
      </c>
    </row>
    <row r="33" spans="1:11" ht="13.5" thickBot="1">
      <c r="A33" s="34">
        <v>25</v>
      </c>
      <c r="B33" s="108" t="s">
        <v>88</v>
      </c>
      <c r="C33" s="97"/>
      <c r="D33" s="91" t="s">
        <v>195</v>
      </c>
      <c r="E33" s="92" t="s">
        <v>78</v>
      </c>
      <c r="F33" s="93">
        <f t="shared" si="1"/>
      </c>
      <c r="G33" s="91" t="s">
        <v>196</v>
      </c>
      <c r="H33" s="92" t="s">
        <v>132</v>
      </c>
      <c r="I33" s="95">
        <f t="shared" si="0"/>
      </c>
      <c r="J33" s="96" t="s">
        <v>197</v>
      </c>
      <c r="K33" s="94" t="s">
        <v>137</v>
      </c>
    </row>
    <row r="34" spans="1:11" ht="13.5" thickBot="1">
      <c r="A34" s="34">
        <v>26</v>
      </c>
      <c r="B34" s="108" t="s">
        <v>88</v>
      </c>
      <c r="C34" s="97"/>
      <c r="D34" s="91" t="s">
        <v>110</v>
      </c>
      <c r="E34" s="92" t="s">
        <v>78</v>
      </c>
      <c r="F34" s="93">
        <f t="shared" si="1"/>
      </c>
      <c r="G34" s="91" t="s">
        <v>191</v>
      </c>
      <c r="H34" s="92" t="s">
        <v>132</v>
      </c>
      <c r="I34" s="95">
        <f t="shared" si="0"/>
      </c>
      <c r="J34" s="96" t="s">
        <v>192</v>
      </c>
      <c r="K34" s="94" t="s">
        <v>137</v>
      </c>
    </row>
    <row r="35" spans="1:11" ht="13.5" thickBot="1">
      <c r="A35" s="34">
        <v>27</v>
      </c>
      <c r="B35" s="108" t="s">
        <v>199</v>
      </c>
      <c r="C35" s="97" t="s">
        <v>111</v>
      </c>
      <c r="D35" s="91" t="s">
        <v>112</v>
      </c>
      <c r="E35" s="92" t="s">
        <v>78</v>
      </c>
      <c r="F35" s="93" t="str">
        <f t="shared" si="1"/>
        <v>ZO Rzeszów</v>
      </c>
      <c r="G35" s="91" t="s">
        <v>136</v>
      </c>
      <c r="H35" s="92" t="s">
        <v>132</v>
      </c>
      <c r="I35" s="95" t="str">
        <f t="shared" si="0"/>
        <v>ZO Rzeszów</v>
      </c>
      <c r="J35" s="96" t="s">
        <v>138</v>
      </c>
      <c r="K35" s="94" t="s">
        <v>137</v>
      </c>
    </row>
    <row r="36" spans="1:11" ht="13.5" thickBot="1">
      <c r="A36" s="34">
        <v>28</v>
      </c>
      <c r="B36" s="108" t="s">
        <v>199</v>
      </c>
      <c r="C36" s="97" t="s">
        <v>113</v>
      </c>
      <c r="D36" s="91" t="s">
        <v>114</v>
      </c>
      <c r="E36" s="92" t="s">
        <v>78</v>
      </c>
      <c r="F36" s="93" t="str">
        <f t="shared" si="1"/>
        <v>Klub Lipień</v>
      </c>
      <c r="G36" s="91" t="s">
        <v>141</v>
      </c>
      <c r="H36" s="92" t="s">
        <v>132</v>
      </c>
      <c r="I36" s="95" t="str">
        <f t="shared" si="0"/>
        <v>Klub Lipień</v>
      </c>
      <c r="J36" s="96" t="s">
        <v>142</v>
      </c>
      <c r="K36" s="94" t="s">
        <v>137</v>
      </c>
    </row>
    <row r="37" spans="1:11" ht="13.5" thickBot="1">
      <c r="A37" s="34">
        <v>29</v>
      </c>
      <c r="B37" s="108" t="s">
        <v>199</v>
      </c>
      <c r="C37" s="97" t="s">
        <v>115</v>
      </c>
      <c r="D37" s="91" t="s">
        <v>160</v>
      </c>
      <c r="E37" s="92" t="s">
        <v>78</v>
      </c>
      <c r="F37" s="93" t="str">
        <f t="shared" si="1"/>
        <v>Koło Pieniny</v>
      </c>
      <c r="G37" s="91" t="s">
        <v>161</v>
      </c>
      <c r="H37" s="92" t="s">
        <v>132</v>
      </c>
      <c r="I37" s="95" t="str">
        <f t="shared" si="0"/>
        <v>Koło Pieniny</v>
      </c>
      <c r="J37" s="96" t="s">
        <v>211</v>
      </c>
      <c r="K37" s="94" t="s">
        <v>137</v>
      </c>
    </row>
    <row r="38" spans="1:11" ht="13.5" thickBot="1">
      <c r="A38" s="34">
        <v>30</v>
      </c>
      <c r="B38" s="108" t="s">
        <v>199</v>
      </c>
      <c r="C38" s="97" t="s">
        <v>116</v>
      </c>
      <c r="D38" s="91" t="s">
        <v>117</v>
      </c>
      <c r="E38" s="92" t="s">
        <v>78</v>
      </c>
      <c r="F38" s="93" t="str">
        <f t="shared" si="1"/>
        <v>Mazowiecki </v>
      </c>
      <c r="G38" s="91" t="s">
        <v>172</v>
      </c>
      <c r="H38" s="92" t="s">
        <v>132</v>
      </c>
      <c r="I38" s="95" t="str">
        <f t="shared" si="0"/>
        <v>Mazowiecki </v>
      </c>
      <c r="J38" s="96" t="s">
        <v>173</v>
      </c>
      <c r="K38" s="94" t="s">
        <v>137</v>
      </c>
    </row>
    <row r="39" spans="1:11" ht="13.5" thickBot="1">
      <c r="A39" s="34">
        <v>31</v>
      </c>
      <c r="B39" s="108" t="s">
        <v>199</v>
      </c>
      <c r="C39" s="97" t="s">
        <v>118</v>
      </c>
      <c r="D39" s="91" t="s">
        <v>119</v>
      </c>
      <c r="E39" s="92" t="s">
        <v>78</v>
      </c>
      <c r="F39" s="93" t="str">
        <f t="shared" si="1"/>
        <v>ZO Gdańsk</v>
      </c>
      <c r="G39" s="91" t="s">
        <v>158</v>
      </c>
      <c r="H39" s="92" t="s">
        <v>132</v>
      </c>
      <c r="I39" s="95" t="str">
        <f t="shared" si="0"/>
        <v>ZO Gdańsk</v>
      </c>
      <c r="J39" s="96" t="s">
        <v>159</v>
      </c>
      <c r="K39" s="94" t="s">
        <v>137</v>
      </c>
    </row>
    <row r="40" spans="1:11" ht="13.5" thickBot="1">
      <c r="A40" s="34">
        <v>32</v>
      </c>
      <c r="B40" s="108" t="s">
        <v>199</v>
      </c>
      <c r="C40" s="97" t="s">
        <v>120</v>
      </c>
      <c r="D40" s="91" t="s">
        <v>121</v>
      </c>
      <c r="E40" s="92" t="s">
        <v>78</v>
      </c>
      <c r="F40" s="93" t="str">
        <f t="shared" si="1"/>
        <v>ZO Jelenia Góra</v>
      </c>
      <c r="G40" s="91" t="s">
        <v>145</v>
      </c>
      <c r="H40" s="92" t="s">
        <v>132</v>
      </c>
      <c r="I40" s="95" t="str">
        <f t="shared" si="0"/>
        <v>ZO Jelenia Góra</v>
      </c>
      <c r="J40" s="96" t="s">
        <v>146</v>
      </c>
      <c r="K40" s="94" t="s">
        <v>137</v>
      </c>
    </row>
    <row r="41" spans="1:11" ht="13.5" thickBot="1">
      <c r="A41" s="34">
        <v>33</v>
      </c>
      <c r="B41" s="108" t="s">
        <v>199</v>
      </c>
      <c r="C41" s="97" t="s">
        <v>122</v>
      </c>
      <c r="D41" s="91" t="s">
        <v>123</v>
      </c>
      <c r="E41" s="92" t="s">
        <v>78</v>
      </c>
      <c r="F41" s="93" t="str">
        <f t="shared" si="1"/>
        <v>ZO Katowice II</v>
      </c>
      <c r="G41" s="91" t="s">
        <v>175</v>
      </c>
      <c r="H41" s="92" t="s">
        <v>132</v>
      </c>
      <c r="I41" s="95" t="str">
        <f t="shared" si="0"/>
        <v>ZO Katowice II</v>
      </c>
      <c r="J41" s="96" t="s">
        <v>176</v>
      </c>
      <c r="K41" s="94" t="s">
        <v>137</v>
      </c>
    </row>
    <row r="42" spans="1:11" ht="13.5" thickBot="1">
      <c r="A42" s="34">
        <v>34</v>
      </c>
      <c r="B42" s="108" t="s">
        <v>199</v>
      </c>
      <c r="C42" s="97" t="s">
        <v>124</v>
      </c>
      <c r="D42" s="91" t="s">
        <v>125</v>
      </c>
      <c r="E42" s="92" t="s">
        <v>78</v>
      </c>
      <c r="F42" s="93" t="str">
        <f t="shared" si="1"/>
        <v>Koło Kleparz</v>
      </c>
      <c r="G42" s="91" t="s">
        <v>182</v>
      </c>
      <c r="H42" s="92" t="s">
        <v>132</v>
      </c>
      <c r="I42" s="95" t="str">
        <f t="shared" si="0"/>
        <v>Koło Kleparz</v>
      </c>
      <c r="J42" s="96" t="s">
        <v>217</v>
      </c>
      <c r="K42" s="94" t="s">
        <v>137</v>
      </c>
    </row>
    <row r="43" spans="1:11" ht="13.5" thickBot="1">
      <c r="A43" s="34">
        <v>35</v>
      </c>
      <c r="B43" s="108" t="s">
        <v>88</v>
      </c>
      <c r="C43" s="97"/>
      <c r="D43" s="91" t="s">
        <v>126</v>
      </c>
      <c r="E43" s="92" t="s">
        <v>78</v>
      </c>
      <c r="F43" s="93">
        <f t="shared" si="1"/>
      </c>
      <c r="G43" s="91" t="s">
        <v>190</v>
      </c>
      <c r="H43" s="92" t="s">
        <v>132</v>
      </c>
      <c r="I43" s="95">
        <f t="shared" si="0"/>
      </c>
      <c r="J43" s="96" t="s">
        <v>226</v>
      </c>
      <c r="K43" s="94" t="s">
        <v>137</v>
      </c>
    </row>
    <row r="44" spans="1:11" ht="13.5" thickBot="1">
      <c r="A44" s="34">
        <v>36</v>
      </c>
      <c r="B44" s="108" t="s">
        <v>199</v>
      </c>
      <c r="C44" s="97" t="s">
        <v>127</v>
      </c>
      <c r="D44" s="91" t="s">
        <v>128</v>
      </c>
      <c r="E44" s="92" t="s">
        <v>78</v>
      </c>
      <c r="F44" s="93" t="str">
        <f t="shared" si="1"/>
        <v>Koło Wadowice</v>
      </c>
      <c r="G44" s="91" t="s">
        <v>152</v>
      </c>
      <c r="H44" s="92" t="s">
        <v>132</v>
      </c>
      <c r="I44" s="95" t="str">
        <f t="shared" si="0"/>
        <v>Koło Wadowice</v>
      </c>
      <c r="J44" s="96" t="s">
        <v>153</v>
      </c>
      <c r="K44" s="94" t="s">
        <v>137</v>
      </c>
    </row>
    <row r="45" spans="1:11" ht="13.5" thickBot="1">
      <c r="A45" s="34">
        <v>37</v>
      </c>
      <c r="B45" s="108" t="s">
        <v>199</v>
      </c>
      <c r="C45" s="97" t="s">
        <v>129</v>
      </c>
      <c r="D45" s="91" t="s">
        <v>130</v>
      </c>
      <c r="E45" s="92" t="s">
        <v>78</v>
      </c>
      <c r="F45" s="93" t="str">
        <f t="shared" si="1"/>
        <v>Koło Zwarka</v>
      </c>
      <c r="G45" s="91" t="s">
        <v>216</v>
      </c>
      <c r="H45" s="92" t="s">
        <v>132</v>
      </c>
      <c r="I45" s="95" t="str">
        <f t="shared" si="0"/>
        <v>Koło Zwarka</v>
      </c>
      <c r="J45" s="96" t="s">
        <v>187</v>
      </c>
      <c r="K45" s="94" t="s">
        <v>137</v>
      </c>
    </row>
    <row r="46" spans="1:11" ht="13.5" thickBot="1">
      <c r="A46" s="34">
        <v>38</v>
      </c>
      <c r="B46" s="108" t="s">
        <v>88</v>
      </c>
      <c r="C46" s="97"/>
      <c r="D46" s="91"/>
      <c r="E46" s="92"/>
      <c r="F46" s="93">
        <f t="shared" si="1"/>
      </c>
      <c r="G46" s="91" t="s">
        <v>198</v>
      </c>
      <c r="H46" s="92" t="s">
        <v>132</v>
      </c>
      <c r="I46" s="95">
        <f t="shared" si="0"/>
      </c>
      <c r="J46" s="96"/>
      <c r="K46" s="94"/>
    </row>
    <row r="47" spans="1:11" ht="13.5" thickBot="1">
      <c r="A47" s="34">
        <v>39</v>
      </c>
      <c r="B47" s="108" t="s">
        <v>10</v>
      </c>
      <c r="C47" s="97"/>
      <c r="D47" s="91"/>
      <c r="E47" s="92"/>
      <c r="F47" s="93">
        <f t="shared" si="1"/>
      </c>
      <c r="G47" s="91"/>
      <c r="H47" s="92"/>
      <c r="I47" s="95">
        <f t="shared" si="0"/>
      </c>
      <c r="J47" s="96"/>
      <c r="K47" s="94"/>
    </row>
    <row r="48" spans="1:11" ht="13.5" thickBot="1">
      <c r="A48" s="34">
        <v>40</v>
      </c>
      <c r="B48" s="108" t="s">
        <v>10</v>
      </c>
      <c r="C48" s="97"/>
      <c r="D48" s="91"/>
      <c r="E48" s="92"/>
      <c r="F48" s="93">
        <f t="shared" si="1"/>
      </c>
      <c r="G48" s="91"/>
      <c r="H48" s="92"/>
      <c r="I48" s="95">
        <f t="shared" si="0"/>
      </c>
      <c r="J48" s="96"/>
      <c r="K48" s="94"/>
    </row>
    <row r="49" spans="1:11" ht="13.5" thickBot="1">
      <c r="A49" s="34">
        <v>41</v>
      </c>
      <c r="B49" s="108" t="s">
        <v>10</v>
      </c>
      <c r="C49" s="97"/>
      <c r="D49" s="91"/>
      <c r="E49" s="92"/>
      <c r="F49" s="93">
        <f t="shared" si="1"/>
      </c>
      <c r="G49" s="91"/>
      <c r="H49" s="92"/>
      <c r="I49" s="95">
        <f t="shared" si="0"/>
      </c>
      <c r="J49" s="96"/>
      <c r="K49" s="94"/>
    </row>
    <row r="50" spans="1:11" ht="13.5" thickBot="1">
      <c r="A50" s="34">
        <v>42</v>
      </c>
      <c r="B50" s="108" t="s">
        <v>10</v>
      </c>
      <c r="C50" s="97"/>
      <c r="D50" s="91"/>
      <c r="E50" s="92"/>
      <c r="F50" s="93">
        <f t="shared" si="1"/>
      </c>
      <c r="G50" s="91"/>
      <c r="H50" s="92"/>
      <c r="I50" s="95">
        <f t="shared" si="0"/>
      </c>
      <c r="J50" s="96"/>
      <c r="K50" s="94"/>
    </row>
    <row r="51" spans="1:11" ht="13.5" thickBot="1">
      <c r="A51" s="34">
        <v>43</v>
      </c>
      <c r="B51" s="108" t="s">
        <v>10</v>
      </c>
      <c r="C51" s="97"/>
      <c r="D51" s="91"/>
      <c r="E51" s="92"/>
      <c r="F51" s="93">
        <f t="shared" si="1"/>
      </c>
      <c r="G51" s="91"/>
      <c r="H51" s="92"/>
      <c r="I51" s="95">
        <f t="shared" si="0"/>
      </c>
      <c r="J51" s="96"/>
      <c r="K51" s="94"/>
    </row>
    <row r="52" spans="1:11" ht="13.5" thickBot="1">
      <c r="A52" s="34">
        <v>44</v>
      </c>
      <c r="B52" s="108" t="s">
        <v>10</v>
      </c>
      <c r="C52" s="97"/>
      <c r="D52" s="91"/>
      <c r="E52" s="92"/>
      <c r="F52" s="93">
        <f t="shared" si="1"/>
      </c>
      <c r="G52" s="91"/>
      <c r="H52" s="92"/>
      <c r="I52" s="95">
        <f t="shared" si="0"/>
      </c>
      <c r="J52" s="96"/>
      <c r="K52" s="94"/>
    </row>
    <row r="53" spans="1:11" ht="13.5" thickBot="1">
      <c r="A53" s="34">
        <v>45</v>
      </c>
      <c r="B53" s="108" t="s">
        <v>10</v>
      </c>
      <c r="C53" s="97"/>
      <c r="D53" s="91"/>
      <c r="E53" s="92"/>
      <c r="F53" s="93">
        <f t="shared" si="1"/>
      </c>
      <c r="G53" s="91"/>
      <c r="H53" s="92"/>
      <c r="I53" s="95">
        <f t="shared" si="0"/>
      </c>
      <c r="J53" s="96"/>
      <c r="K53" s="94"/>
    </row>
    <row r="54" spans="1:11" ht="13.5" thickBot="1">
      <c r="A54" s="34">
        <v>46</v>
      </c>
      <c r="B54" s="108" t="s">
        <v>10</v>
      </c>
      <c r="C54" s="97"/>
      <c r="D54" s="91"/>
      <c r="E54" s="92"/>
      <c r="F54" s="93">
        <f t="shared" si="1"/>
      </c>
      <c r="G54" s="91"/>
      <c r="H54" s="92"/>
      <c r="I54" s="95">
        <f t="shared" si="0"/>
      </c>
      <c r="J54" s="96"/>
      <c r="K54" s="94"/>
    </row>
    <row r="55" spans="1:11" ht="13.5" thickBot="1">
      <c r="A55" s="34">
        <v>47</v>
      </c>
      <c r="B55" s="108" t="s">
        <v>10</v>
      </c>
      <c r="C55" s="97"/>
      <c r="D55" s="91"/>
      <c r="E55" s="92"/>
      <c r="F55" s="93">
        <f t="shared" si="1"/>
      </c>
      <c r="G55" s="91"/>
      <c r="H55" s="92"/>
      <c r="I55" s="95">
        <f t="shared" si="0"/>
      </c>
      <c r="J55" s="96"/>
      <c r="K55" s="94"/>
    </row>
    <row r="56" spans="1:11" ht="13.5" thickBot="1">
      <c r="A56" s="34">
        <v>48</v>
      </c>
      <c r="B56" s="108" t="s">
        <v>10</v>
      </c>
      <c r="C56" s="97"/>
      <c r="D56" s="91"/>
      <c r="E56" s="92"/>
      <c r="F56" s="93">
        <f t="shared" si="1"/>
      </c>
      <c r="G56" s="91"/>
      <c r="H56" s="92"/>
      <c r="I56" s="95">
        <f t="shared" si="0"/>
      </c>
      <c r="J56" s="96"/>
      <c r="K56" s="94"/>
    </row>
    <row r="57" spans="1:11" ht="13.5" thickBot="1">
      <c r="A57" s="34">
        <v>49</v>
      </c>
      <c r="B57" s="108" t="s">
        <v>10</v>
      </c>
      <c r="C57" s="97"/>
      <c r="D57" s="91"/>
      <c r="E57" s="92"/>
      <c r="F57" s="93">
        <f t="shared" si="1"/>
      </c>
      <c r="G57" s="91"/>
      <c r="H57" s="92"/>
      <c r="I57" s="95">
        <f t="shared" si="0"/>
      </c>
      <c r="J57" s="96"/>
      <c r="K57" s="94"/>
    </row>
    <row r="58" spans="1:11" ht="13.5" thickBot="1">
      <c r="A58" s="34">
        <v>50</v>
      </c>
      <c r="B58" s="108" t="s">
        <v>10</v>
      </c>
      <c r="C58" s="97"/>
      <c r="D58" s="91"/>
      <c r="E58" s="92"/>
      <c r="F58" s="93">
        <f t="shared" si="1"/>
      </c>
      <c r="G58" s="91"/>
      <c r="H58" s="92"/>
      <c r="I58" s="95">
        <f t="shared" si="0"/>
      </c>
      <c r="J58" s="96"/>
      <c r="K58" s="94"/>
    </row>
    <row r="59" spans="1:11" ht="13.5" thickBot="1">
      <c r="A59" s="34">
        <v>51</v>
      </c>
      <c r="B59" s="108" t="s">
        <v>10</v>
      </c>
      <c r="C59" s="97"/>
      <c r="D59" s="91"/>
      <c r="E59" s="92"/>
      <c r="F59" s="93">
        <f t="shared" si="1"/>
      </c>
      <c r="G59" s="91"/>
      <c r="H59" s="92"/>
      <c r="I59" s="95">
        <f t="shared" si="0"/>
      </c>
      <c r="J59" s="96"/>
      <c r="K59" s="94"/>
    </row>
    <row r="60" spans="1:11" ht="13.5" thickBot="1">
      <c r="A60" s="34">
        <v>52</v>
      </c>
      <c r="B60" s="108" t="s">
        <v>10</v>
      </c>
      <c r="C60" s="97"/>
      <c r="D60" s="91"/>
      <c r="E60" s="92"/>
      <c r="F60" s="93">
        <f t="shared" si="1"/>
      </c>
      <c r="G60" s="91"/>
      <c r="H60" s="92"/>
      <c r="I60" s="95">
        <f t="shared" si="0"/>
      </c>
      <c r="J60" s="96"/>
      <c r="K60" s="94"/>
    </row>
    <row r="61" spans="1:11" ht="13.5" thickBot="1">
      <c r="A61" s="34">
        <v>53</v>
      </c>
      <c r="B61" s="108" t="s">
        <v>10</v>
      </c>
      <c r="C61" s="97"/>
      <c r="D61" s="91"/>
      <c r="E61" s="92"/>
      <c r="F61" s="93">
        <f t="shared" si="1"/>
      </c>
      <c r="G61" s="91"/>
      <c r="H61" s="92"/>
      <c r="I61" s="95">
        <f t="shared" si="0"/>
      </c>
      <c r="J61" s="96"/>
      <c r="K61" s="94"/>
    </row>
    <row r="62" spans="1:11" ht="13.5" thickBot="1">
      <c r="A62" s="34">
        <v>54</v>
      </c>
      <c r="B62" s="108" t="s">
        <v>10</v>
      </c>
      <c r="C62" s="97"/>
      <c r="D62" s="91"/>
      <c r="E62" s="92"/>
      <c r="F62" s="93">
        <f t="shared" si="1"/>
      </c>
      <c r="G62" s="91"/>
      <c r="H62" s="92"/>
      <c r="I62" s="95">
        <f t="shared" si="0"/>
      </c>
      <c r="J62" s="96"/>
      <c r="K62" s="94"/>
    </row>
    <row r="63" spans="1:11" ht="13.5" thickBot="1">
      <c r="A63" s="34">
        <v>55</v>
      </c>
      <c r="B63" s="108" t="s">
        <v>10</v>
      </c>
      <c r="C63" s="97"/>
      <c r="D63" s="91"/>
      <c r="E63" s="92"/>
      <c r="F63" s="93">
        <f t="shared" si="1"/>
      </c>
      <c r="G63" s="91"/>
      <c r="H63" s="92"/>
      <c r="I63" s="95">
        <f t="shared" si="0"/>
      </c>
      <c r="J63" s="96"/>
      <c r="K63" s="94"/>
    </row>
    <row r="64" spans="1:11" ht="13.5" thickBot="1">
      <c r="A64" s="34">
        <v>56</v>
      </c>
      <c r="B64" s="108" t="s">
        <v>10</v>
      </c>
      <c r="C64" s="97"/>
      <c r="D64" s="91"/>
      <c r="E64" s="92"/>
      <c r="F64" s="93">
        <f t="shared" si="1"/>
      </c>
      <c r="G64" s="91"/>
      <c r="H64" s="92"/>
      <c r="I64" s="95">
        <f t="shared" si="0"/>
      </c>
      <c r="J64" s="96"/>
      <c r="K64" s="94"/>
    </row>
    <row r="65" spans="1:11" ht="13.5" thickBot="1">
      <c r="A65" s="34">
        <v>57</v>
      </c>
      <c r="B65" s="108" t="s">
        <v>10</v>
      </c>
      <c r="C65" s="97"/>
      <c r="D65" s="91"/>
      <c r="E65" s="92"/>
      <c r="F65" s="93">
        <f t="shared" si="1"/>
      </c>
      <c r="G65" s="91"/>
      <c r="H65" s="92"/>
      <c r="I65" s="95">
        <f t="shared" si="0"/>
      </c>
      <c r="J65" s="96"/>
      <c r="K65" s="94"/>
    </row>
    <row r="66" spans="1:11" ht="13.5" thickBot="1">
      <c r="A66" s="34">
        <v>58</v>
      </c>
      <c r="B66" s="108" t="s">
        <v>10</v>
      </c>
      <c r="C66" s="97"/>
      <c r="D66" s="91"/>
      <c r="E66" s="92"/>
      <c r="F66" s="93">
        <f t="shared" si="1"/>
      </c>
      <c r="G66" s="91"/>
      <c r="H66" s="92"/>
      <c r="I66" s="95">
        <f t="shared" si="0"/>
      </c>
      <c r="J66" s="96"/>
      <c r="K66" s="94"/>
    </row>
    <row r="67" spans="1:11" ht="13.5" thickBot="1">
      <c r="A67" s="34">
        <v>59</v>
      </c>
      <c r="B67" s="108" t="s">
        <v>10</v>
      </c>
      <c r="C67" s="97"/>
      <c r="D67" s="91"/>
      <c r="E67" s="92"/>
      <c r="F67" s="93">
        <f t="shared" si="1"/>
      </c>
      <c r="G67" s="91"/>
      <c r="H67" s="92"/>
      <c r="I67" s="95">
        <f t="shared" si="0"/>
      </c>
      <c r="J67" s="96"/>
      <c r="K67" s="94"/>
    </row>
    <row r="68" spans="1:11" ht="13.5" thickBot="1">
      <c r="A68" s="34">
        <v>60</v>
      </c>
      <c r="B68" s="108" t="s">
        <v>10</v>
      </c>
      <c r="C68" s="97"/>
      <c r="D68" s="91"/>
      <c r="E68" s="92"/>
      <c r="F68" s="93">
        <f t="shared" si="1"/>
      </c>
      <c r="G68" s="91"/>
      <c r="H68" s="92"/>
      <c r="I68" s="95">
        <f t="shared" si="0"/>
      </c>
      <c r="J68" s="96"/>
      <c r="K68" s="94"/>
    </row>
    <row r="69" spans="1:11" ht="13.5" thickBot="1">
      <c r="A69" s="34">
        <v>61</v>
      </c>
      <c r="B69" s="108" t="s">
        <v>10</v>
      </c>
      <c r="C69" s="97"/>
      <c r="D69" s="91"/>
      <c r="E69" s="92"/>
      <c r="F69" s="93">
        <f t="shared" si="1"/>
      </c>
      <c r="G69" s="91"/>
      <c r="H69" s="92"/>
      <c r="I69" s="95">
        <f t="shared" si="0"/>
      </c>
      <c r="J69" s="96"/>
      <c r="K69" s="94"/>
    </row>
    <row r="70" spans="1:11" ht="13.5" thickBot="1">
      <c r="A70" s="34">
        <v>62</v>
      </c>
      <c r="B70" s="108" t="s">
        <v>10</v>
      </c>
      <c r="C70" s="97"/>
      <c r="D70" s="91"/>
      <c r="E70" s="92"/>
      <c r="F70" s="93">
        <f t="shared" si="1"/>
      </c>
      <c r="G70" s="91"/>
      <c r="H70" s="92"/>
      <c r="I70" s="95">
        <f t="shared" si="0"/>
      </c>
      <c r="J70" s="96"/>
      <c r="K70" s="94"/>
    </row>
    <row r="71" spans="1:11" ht="13.5" thickBot="1">
      <c r="A71" s="34">
        <v>63</v>
      </c>
      <c r="B71" s="108" t="s">
        <v>10</v>
      </c>
      <c r="C71" s="97"/>
      <c r="D71" s="91"/>
      <c r="E71" s="92"/>
      <c r="F71" s="93">
        <f t="shared" si="1"/>
      </c>
      <c r="G71" s="91"/>
      <c r="H71" s="92"/>
      <c r="I71" s="95">
        <f t="shared" si="0"/>
      </c>
      <c r="J71" s="96"/>
      <c r="K71" s="94"/>
    </row>
    <row r="72" spans="1:11" ht="13.5" thickBot="1">
      <c r="A72" s="34">
        <v>64</v>
      </c>
      <c r="B72" s="108" t="s">
        <v>10</v>
      </c>
      <c r="C72" s="97"/>
      <c r="D72" s="91"/>
      <c r="E72" s="92"/>
      <c r="F72" s="93">
        <f t="shared" si="1"/>
      </c>
      <c r="G72" s="91"/>
      <c r="H72" s="92"/>
      <c r="I72" s="95">
        <f t="shared" si="0"/>
      </c>
      <c r="J72" s="96"/>
      <c r="K72" s="94"/>
    </row>
    <row r="73" spans="1:11" ht="13.5" thickBot="1">
      <c r="A73" s="34">
        <v>65</v>
      </c>
      <c r="B73" s="108" t="s">
        <v>10</v>
      </c>
      <c r="C73" s="97"/>
      <c r="D73" s="91"/>
      <c r="E73" s="92"/>
      <c r="F73" s="93">
        <f t="shared" si="1"/>
      </c>
      <c r="G73" s="91"/>
      <c r="H73" s="92"/>
      <c r="I73" s="95">
        <f t="shared" si="0"/>
      </c>
      <c r="J73" s="96"/>
      <c r="K73" s="94"/>
    </row>
    <row r="74" spans="1:11" ht="13.5" thickBot="1">
      <c r="A74" s="34">
        <v>66</v>
      </c>
      <c r="B74" s="108" t="s">
        <v>10</v>
      </c>
      <c r="C74" s="97"/>
      <c r="D74" s="91"/>
      <c r="E74" s="92"/>
      <c r="F74" s="93">
        <f aca="true" t="shared" si="2" ref="F74:F108">IF(C74="","",C74)</f>
      </c>
      <c r="G74" s="91"/>
      <c r="H74" s="92"/>
      <c r="I74" s="95">
        <f aca="true" t="shared" si="3" ref="I74:I108">IF(C74="","",C74)</f>
      </c>
      <c r="J74" s="96"/>
      <c r="K74" s="94"/>
    </row>
    <row r="75" spans="1:11" ht="13.5" thickBot="1">
      <c r="A75" s="34">
        <v>67</v>
      </c>
      <c r="B75" s="108" t="s">
        <v>10</v>
      </c>
      <c r="C75" s="97"/>
      <c r="D75" s="91"/>
      <c r="E75" s="92"/>
      <c r="F75" s="93">
        <f t="shared" si="2"/>
      </c>
      <c r="G75" s="91"/>
      <c r="H75" s="92"/>
      <c r="I75" s="95">
        <f t="shared" si="3"/>
      </c>
      <c r="J75" s="96"/>
      <c r="K75" s="94"/>
    </row>
    <row r="76" spans="1:11" ht="13.5" thickBot="1">
      <c r="A76" s="34">
        <v>68</v>
      </c>
      <c r="B76" s="108" t="s">
        <v>10</v>
      </c>
      <c r="C76" s="97"/>
      <c r="D76" s="91"/>
      <c r="E76" s="92"/>
      <c r="F76" s="93">
        <f t="shared" si="2"/>
      </c>
      <c r="G76" s="91"/>
      <c r="H76" s="92"/>
      <c r="I76" s="95">
        <f t="shared" si="3"/>
      </c>
      <c r="J76" s="96"/>
      <c r="K76" s="94"/>
    </row>
    <row r="77" spans="1:11" ht="13.5" thickBot="1">
      <c r="A77" s="34">
        <v>69</v>
      </c>
      <c r="B77" s="108" t="s">
        <v>10</v>
      </c>
      <c r="C77" s="97"/>
      <c r="D77" s="91"/>
      <c r="E77" s="92"/>
      <c r="F77" s="93">
        <f t="shared" si="2"/>
      </c>
      <c r="G77" s="91"/>
      <c r="H77" s="92"/>
      <c r="I77" s="95">
        <f t="shared" si="3"/>
      </c>
      <c r="J77" s="96"/>
      <c r="K77" s="94"/>
    </row>
    <row r="78" spans="1:11" ht="13.5" thickBot="1">
      <c r="A78" s="34">
        <v>70</v>
      </c>
      <c r="B78" s="108" t="s">
        <v>10</v>
      </c>
      <c r="C78" s="97"/>
      <c r="D78" s="91"/>
      <c r="E78" s="92"/>
      <c r="F78" s="93">
        <f t="shared" si="2"/>
      </c>
      <c r="G78" s="91"/>
      <c r="H78" s="92"/>
      <c r="I78" s="95">
        <f t="shared" si="3"/>
      </c>
      <c r="J78" s="96"/>
      <c r="K78" s="94"/>
    </row>
    <row r="79" spans="1:11" ht="13.5" thickBot="1">
      <c r="A79" s="34">
        <v>71</v>
      </c>
      <c r="B79" s="108" t="s">
        <v>10</v>
      </c>
      <c r="C79" s="97"/>
      <c r="D79" s="91"/>
      <c r="E79" s="92"/>
      <c r="F79" s="93">
        <f t="shared" si="2"/>
      </c>
      <c r="G79" s="91"/>
      <c r="H79" s="92"/>
      <c r="I79" s="95">
        <f t="shared" si="3"/>
      </c>
      <c r="J79" s="96"/>
      <c r="K79" s="94"/>
    </row>
    <row r="80" spans="1:11" ht="13.5" thickBot="1">
      <c r="A80" s="34">
        <v>72</v>
      </c>
      <c r="B80" s="108" t="s">
        <v>10</v>
      </c>
      <c r="C80" s="97"/>
      <c r="D80" s="91"/>
      <c r="E80" s="92"/>
      <c r="F80" s="93">
        <f t="shared" si="2"/>
      </c>
      <c r="G80" s="91"/>
      <c r="H80" s="92"/>
      <c r="I80" s="95">
        <f t="shared" si="3"/>
      </c>
      <c r="J80" s="96"/>
      <c r="K80" s="94"/>
    </row>
    <row r="81" spans="1:11" ht="13.5" thickBot="1">
      <c r="A81" s="34">
        <v>73</v>
      </c>
      <c r="B81" s="108" t="s">
        <v>10</v>
      </c>
      <c r="C81" s="97"/>
      <c r="D81" s="91"/>
      <c r="E81" s="92"/>
      <c r="F81" s="93">
        <f t="shared" si="2"/>
      </c>
      <c r="G81" s="91"/>
      <c r="H81" s="92"/>
      <c r="I81" s="95">
        <f t="shared" si="3"/>
      </c>
      <c r="J81" s="96"/>
      <c r="K81" s="94"/>
    </row>
    <row r="82" spans="1:11" ht="13.5" thickBot="1">
      <c r="A82" s="34">
        <v>74</v>
      </c>
      <c r="B82" s="108" t="s">
        <v>10</v>
      </c>
      <c r="C82" s="97"/>
      <c r="D82" s="91"/>
      <c r="E82" s="92"/>
      <c r="F82" s="93">
        <f t="shared" si="2"/>
      </c>
      <c r="G82" s="91"/>
      <c r="H82" s="92"/>
      <c r="I82" s="95">
        <f t="shared" si="3"/>
      </c>
      <c r="J82" s="96"/>
      <c r="K82" s="94"/>
    </row>
    <row r="83" spans="1:11" ht="13.5" thickBot="1">
      <c r="A83" s="34">
        <v>75</v>
      </c>
      <c r="B83" s="108" t="s">
        <v>10</v>
      </c>
      <c r="C83" s="97"/>
      <c r="D83" s="91"/>
      <c r="E83" s="92"/>
      <c r="F83" s="93">
        <f t="shared" si="2"/>
      </c>
      <c r="G83" s="91"/>
      <c r="H83" s="92"/>
      <c r="I83" s="95">
        <f t="shared" si="3"/>
      </c>
      <c r="J83" s="96"/>
      <c r="K83" s="94"/>
    </row>
    <row r="84" spans="1:11" ht="13.5" thickBot="1">
      <c r="A84" s="34">
        <v>76</v>
      </c>
      <c r="B84" s="108" t="s">
        <v>10</v>
      </c>
      <c r="C84" s="97"/>
      <c r="D84" s="91"/>
      <c r="E84" s="92"/>
      <c r="F84" s="93">
        <f t="shared" si="2"/>
      </c>
      <c r="G84" s="91"/>
      <c r="H84" s="92"/>
      <c r="I84" s="95">
        <f t="shared" si="3"/>
      </c>
      <c r="J84" s="96"/>
      <c r="K84" s="94"/>
    </row>
    <row r="85" spans="1:11" ht="13.5" thickBot="1">
      <c r="A85" s="34">
        <v>77</v>
      </c>
      <c r="B85" s="108" t="s">
        <v>10</v>
      </c>
      <c r="C85" s="97"/>
      <c r="D85" s="91"/>
      <c r="E85" s="92"/>
      <c r="F85" s="93">
        <f t="shared" si="2"/>
      </c>
      <c r="G85" s="91"/>
      <c r="H85" s="92"/>
      <c r="I85" s="95">
        <f t="shared" si="3"/>
      </c>
      <c r="J85" s="96"/>
      <c r="K85" s="94"/>
    </row>
    <row r="86" spans="1:11" ht="13.5" thickBot="1">
      <c r="A86" s="34">
        <v>78</v>
      </c>
      <c r="B86" s="108" t="s">
        <v>10</v>
      </c>
      <c r="C86" s="97"/>
      <c r="D86" s="91"/>
      <c r="E86" s="92"/>
      <c r="F86" s="93">
        <f t="shared" si="2"/>
      </c>
      <c r="G86" s="91"/>
      <c r="H86" s="92"/>
      <c r="I86" s="95">
        <f t="shared" si="3"/>
      </c>
      <c r="J86" s="96"/>
      <c r="K86" s="94"/>
    </row>
    <row r="87" spans="1:11" ht="13.5" thickBot="1">
      <c r="A87" s="34">
        <v>79</v>
      </c>
      <c r="B87" s="108" t="s">
        <v>10</v>
      </c>
      <c r="C87" s="97"/>
      <c r="D87" s="91"/>
      <c r="E87" s="92"/>
      <c r="F87" s="93">
        <f t="shared" si="2"/>
      </c>
      <c r="G87" s="91"/>
      <c r="H87" s="92"/>
      <c r="I87" s="95">
        <f t="shared" si="3"/>
      </c>
      <c r="J87" s="96"/>
      <c r="K87" s="94"/>
    </row>
    <row r="88" spans="1:11" ht="13.5" thickBot="1">
      <c r="A88" s="34">
        <v>80</v>
      </c>
      <c r="B88" s="108" t="s">
        <v>10</v>
      </c>
      <c r="C88" s="97"/>
      <c r="D88" s="91"/>
      <c r="E88" s="92"/>
      <c r="F88" s="93">
        <f t="shared" si="2"/>
      </c>
      <c r="G88" s="91"/>
      <c r="H88" s="92"/>
      <c r="I88" s="95">
        <f t="shared" si="3"/>
      </c>
      <c r="J88" s="96"/>
      <c r="K88" s="94"/>
    </row>
    <row r="89" spans="1:11" ht="13.5" thickBot="1">
      <c r="A89" s="34">
        <v>81</v>
      </c>
      <c r="B89" s="108" t="s">
        <v>10</v>
      </c>
      <c r="C89" s="97"/>
      <c r="D89" s="91"/>
      <c r="E89" s="92"/>
      <c r="F89" s="93">
        <f t="shared" si="2"/>
      </c>
      <c r="G89" s="91"/>
      <c r="H89" s="92"/>
      <c r="I89" s="95">
        <f t="shared" si="3"/>
      </c>
      <c r="J89" s="96"/>
      <c r="K89" s="94"/>
    </row>
    <row r="90" spans="1:11" ht="13.5" thickBot="1">
      <c r="A90" s="34">
        <v>82</v>
      </c>
      <c r="B90" s="108" t="s">
        <v>10</v>
      </c>
      <c r="C90" s="97"/>
      <c r="D90" s="91"/>
      <c r="E90" s="92"/>
      <c r="F90" s="93">
        <f t="shared" si="2"/>
      </c>
      <c r="G90" s="91"/>
      <c r="H90" s="92"/>
      <c r="I90" s="95">
        <f t="shared" si="3"/>
      </c>
      <c r="J90" s="96"/>
      <c r="K90" s="94"/>
    </row>
    <row r="91" spans="1:11" ht="13.5" thickBot="1">
      <c r="A91" s="34">
        <v>83</v>
      </c>
      <c r="B91" s="108" t="s">
        <v>10</v>
      </c>
      <c r="C91" s="97"/>
      <c r="D91" s="91"/>
      <c r="E91" s="92"/>
      <c r="F91" s="93">
        <f t="shared" si="2"/>
      </c>
      <c r="G91" s="91"/>
      <c r="H91" s="92"/>
      <c r="I91" s="95">
        <f t="shared" si="3"/>
      </c>
      <c r="J91" s="96"/>
      <c r="K91" s="94"/>
    </row>
    <row r="92" spans="1:11" ht="13.5" thickBot="1">
      <c r="A92" s="34">
        <v>84</v>
      </c>
      <c r="B92" s="108" t="s">
        <v>10</v>
      </c>
      <c r="C92" s="97"/>
      <c r="D92" s="91"/>
      <c r="E92" s="92"/>
      <c r="F92" s="93">
        <f t="shared" si="2"/>
      </c>
      <c r="G92" s="91"/>
      <c r="H92" s="92"/>
      <c r="I92" s="95">
        <f t="shared" si="3"/>
      </c>
      <c r="J92" s="96"/>
      <c r="K92" s="94"/>
    </row>
    <row r="93" spans="1:11" ht="13.5" thickBot="1">
      <c r="A93" s="34">
        <v>85</v>
      </c>
      <c r="B93" s="108" t="s">
        <v>10</v>
      </c>
      <c r="C93" s="97"/>
      <c r="D93" s="91"/>
      <c r="E93" s="92"/>
      <c r="F93" s="93">
        <f t="shared" si="2"/>
      </c>
      <c r="G93" s="91"/>
      <c r="H93" s="92"/>
      <c r="I93" s="95">
        <f t="shared" si="3"/>
      </c>
      <c r="J93" s="96"/>
      <c r="K93" s="94"/>
    </row>
    <row r="94" spans="1:11" ht="13.5" thickBot="1">
      <c r="A94" s="34">
        <v>86</v>
      </c>
      <c r="B94" s="108" t="s">
        <v>10</v>
      </c>
      <c r="C94" s="97"/>
      <c r="D94" s="91"/>
      <c r="E94" s="92"/>
      <c r="F94" s="93">
        <f t="shared" si="2"/>
      </c>
      <c r="G94" s="91"/>
      <c r="H94" s="92"/>
      <c r="I94" s="95">
        <f t="shared" si="3"/>
      </c>
      <c r="J94" s="96"/>
      <c r="K94" s="94"/>
    </row>
    <row r="95" spans="1:11" ht="13.5" thickBot="1">
      <c r="A95" s="34">
        <v>87</v>
      </c>
      <c r="B95" s="108" t="s">
        <v>10</v>
      </c>
      <c r="C95" s="97"/>
      <c r="D95" s="91"/>
      <c r="E95" s="92"/>
      <c r="F95" s="93">
        <f t="shared" si="2"/>
      </c>
      <c r="G95" s="91"/>
      <c r="H95" s="92"/>
      <c r="I95" s="95">
        <f t="shared" si="3"/>
      </c>
      <c r="J95" s="96"/>
      <c r="K95" s="94"/>
    </row>
    <row r="96" spans="1:11" ht="13.5" thickBot="1">
      <c r="A96" s="34">
        <v>88</v>
      </c>
      <c r="B96" s="108" t="s">
        <v>10</v>
      </c>
      <c r="C96" s="97"/>
      <c r="D96" s="91"/>
      <c r="E96" s="92"/>
      <c r="F96" s="93">
        <f t="shared" si="2"/>
      </c>
      <c r="G96" s="91"/>
      <c r="H96" s="92"/>
      <c r="I96" s="95">
        <f t="shared" si="3"/>
      </c>
      <c r="J96" s="96"/>
      <c r="K96" s="94"/>
    </row>
    <row r="97" spans="1:11" ht="13.5" thickBot="1">
      <c r="A97" s="34">
        <v>89</v>
      </c>
      <c r="B97" s="108" t="s">
        <v>10</v>
      </c>
      <c r="C97" s="97"/>
      <c r="D97" s="91"/>
      <c r="E97" s="92"/>
      <c r="F97" s="93">
        <f t="shared" si="2"/>
      </c>
      <c r="G97" s="91"/>
      <c r="H97" s="92"/>
      <c r="I97" s="95">
        <f t="shared" si="3"/>
      </c>
      <c r="J97" s="96"/>
      <c r="K97" s="94"/>
    </row>
    <row r="98" spans="1:11" ht="13.5" thickBot="1">
      <c r="A98" s="34">
        <v>90</v>
      </c>
      <c r="B98" s="108" t="s">
        <v>10</v>
      </c>
      <c r="C98" s="97"/>
      <c r="D98" s="91"/>
      <c r="E98" s="92"/>
      <c r="F98" s="93">
        <f t="shared" si="2"/>
      </c>
      <c r="G98" s="91"/>
      <c r="H98" s="92"/>
      <c r="I98" s="95">
        <f t="shared" si="3"/>
      </c>
      <c r="J98" s="96"/>
      <c r="K98" s="94"/>
    </row>
    <row r="99" spans="1:11" ht="13.5" thickBot="1">
      <c r="A99" s="34">
        <v>91</v>
      </c>
      <c r="B99" s="108" t="s">
        <v>10</v>
      </c>
      <c r="C99" s="97"/>
      <c r="D99" s="91"/>
      <c r="E99" s="92"/>
      <c r="F99" s="93">
        <f t="shared" si="2"/>
      </c>
      <c r="G99" s="91"/>
      <c r="H99" s="92"/>
      <c r="I99" s="95">
        <f t="shared" si="3"/>
      </c>
      <c r="J99" s="96"/>
      <c r="K99" s="94"/>
    </row>
    <row r="100" spans="1:11" ht="13.5" thickBot="1">
      <c r="A100" s="34">
        <v>92</v>
      </c>
      <c r="B100" s="108" t="s">
        <v>10</v>
      </c>
      <c r="C100" s="97"/>
      <c r="D100" s="91"/>
      <c r="E100" s="92"/>
      <c r="F100" s="93">
        <f t="shared" si="2"/>
      </c>
      <c r="G100" s="91"/>
      <c r="H100" s="92"/>
      <c r="I100" s="95">
        <f t="shared" si="3"/>
      </c>
      <c r="J100" s="96"/>
      <c r="K100" s="94"/>
    </row>
    <row r="101" spans="1:11" ht="13.5" thickBot="1">
      <c r="A101" s="34">
        <v>93</v>
      </c>
      <c r="B101" s="108" t="s">
        <v>10</v>
      </c>
      <c r="C101" s="97"/>
      <c r="D101" s="91"/>
      <c r="E101" s="92"/>
      <c r="F101" s="93">
        <f t="shared" si="2"/>
      </c>
      <c r="G101" s="91"/>
      <c r="H101" s="92"/>
      <c r="I101" s="95">
        <f t="shared" si="3"/>
      </c>
      <c r="J101" s="96"/>
      <c r="K101" s="94"/>
    </row>
    <row r="102" spans="1:11" ht="13.5" thickBot="1">
      <c r="A102" s="34">
        <v>94</v>
      </c>
      <c r="B102" s="108" t="s">
        <v>10</v>
      </c>
      <c r="C102" s="97"/>
      <c r="D102" s="91"/>
      <c r="E102" s="92"/>
      <c r="F102" s="93">
        <f t="shared" si="2"/>
      </c>
      <c r="G102" s="91"/>
      <c r="H102" s="92"/>
      <c r="I102" s="95">
        <f t="shared" si="3"/>
      </c>
      <c r="J102" s="96"/>
      <c r="K102" s="94"/>
    </row>
    <row r="103" spans="1:11" ht="13.5" thickBot="1">
      <c r="A103" s="34">
        <v>95</v>
      </c>
      <c r="B103" s="108" t="s">
        <v>10</v>
      </c>
      <c r="C103" s="97"/>
      <c r="D103" s="91"/>
      <c r="E103" s="92"/>
      <c r="F103" s="93">
        <f t="shared" si="2"/>
      </c>
      <c r="G103" s="91"/>
      <c r="H103" s="92"/>
      <c r="I103" s="95">
        <f t="shared" si="3"/>
      </c>
      <c r="J103" s="96"/>
      <c r="K103" s="94"/>
    </row>
    <row r="104" spans="1:11" ht="13.5" thickBot="1">
      <c r="A104" s="34">
        <v>96</v>
      </c>
      <c r="B104" s="108" t="s">
        <v>10</v>
      </c>
      <c r="C104" s="97"/>
      <c r="D104" s="91"/>
      <c r="E104" s="92"/>
      <c r="F104" s="93">
        <f t="shared" si="2"/>
      </c>
      <c r="G104" s="91"/>
      <c r="H104" s="92"/>
      <c r="I104" s="95">
        <f t="shared" si="3"/>
      </c>
      <c r="J104" s="96"/>
      <c r="K104" s="94"/>
    </row>
    <row r="105" spans="1:11" ht="13.5" thickBot="1">
      <c r="A105" s="34">
        <v>97</v>
      </c>
      <c r="B105" s="108" t="s">
        <v>10</v>
      </c>
      <c r="C105" s="97"/>
      <c r="D105" s="91"/>
      <c r="E105" s="92"/>
      <c r="F105" s="93">
        <f t="shared" si="2"/>
      </c>
      <c r="G105" s="91"/>
      <c r="H105" s="92"/>
      <c r="I105" s="95">
        <f t="shared" si="3"/>
      </c>
      <c r="J105" s="96"/>
      <c r="K105" s="94"/>
    </row>
    <row r="106" spans="1:11" ht="13.5" thickBot="1">
      <c r="A106" s="34">
        <v>98</v>
      </c>
      <c r="B106" s="108" t="s">
        <v>10</v>
      </c>
      <c r="C106" s="97"/>
      <c r="D106" s="91"/>
      <c r="E106" s="92"/>
      <c r="F106" s="93">
        <f t="shared" si="2"/>
      </c>
      <c r="G106" s="91"/>
      <c r="H106" s="92"/>
      <c r="I106" s="95">
        <f t="shared" si="3"/>
      </c>
      <c r="J106" s="96"/>
      <c r="K106" s="94"/>
    </row>
    <row r="107" spans="1:11" ht="13.5" thickBot="1">
      <c r="A107" s="34">
        <v>99</v>
      </c>
      <c r="B107" s="108" t="s">
        <v>10</v>
      </c>
      <c r="C107" s="97"/>
      <c r="D107" s="91"/>
      <c r="E107" s="92"/>
      <c r="F107" s="93">
        <f t="shared" si="2"/>
      </c>
      <c r="G107" s="91"/>
      <c r="H107" s="92"/>
      <c r="I107" s="95">
        <f t="shared" si="3"/>
      </c>
      <c r="J107" s="96"/>
      <c r="K107" s="94"/>
    </row>
    <row r="108" spans="1:11" ht="12.75">
      <c r="A108" s="34">
        <v>100</v>
      </c>
      <c r="B108" s="108" t="s">
        <v>10</v>
      </c>
      <c r="C108" s="97"/>
      <c r="D108" s="91"/>
      <c r="E108" s="92"/>
      <c r="F108" s="93">
        <f t="shared" si="2"/>
      </c>
      <c r="G108" s="91"/>
      <c r="H108" s="92"/>
      <c r="I108" s="95">
        <f t="shared" si="3"/>
      </c>
      <c r="J108" s="96"/>
      <c r="K108" s="94"/>
    </row>
    <row r="109" spans="1:2" ht="12.75">
      <c r="A109" s="35"/>
      <c r="B109" s="6"/>
    </row>
    <row r="110" spans="1:2" ht="12.75">
      <c r="A110" s="35"/>
      <c r="B110" s="36"/>
    </row>
    <row r="111" spans="1:2" ht="12.75">
      <c r="A111" s="37"/>
      <c r="B111" s="36"/>
    </row>
    <row r="112" spans="1:2" ht="12.75">
      <c r="A112" s="37"/>
      <c r="B112" s="36"/>
    </row>
    <row r="113" spans="1:2" ht="12.75">
      <c r="A113" s="35"/>
      <c r="B113" s="36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</sheetData>
  <sheetProtection password="FB26" objects="1"/>
  <mergeCells count="12">
    <mergeCell ref="A1:I1"/>
    <mergeCell ref="A7:A8"/>
    <mergeCell ref="B7:B8"/>
    <mergeCell ref="C7:C8"/>
    <mergeCell ref="D7:D8"/>
    <mergeCell ref="H7:H8"/>
    <mergeCell ref="K7:K8"/>
    <mergeCell ref="F7:F8"/>
    <mergeCell ref="G7:G8"/>
    <mergeCell ref="E7:E8"/>
    <mergeCell ref="I7:I8"/>
    <mergeCell ref="J7:J8"/>
  </mergeCells>
  <printOptions/>
  <pageMargins left="0.75" right="0.75" top="1" bottom="1" header="0.5" footer="0.5"/>
  <pageSetup fitToHeight="1" fitToWidth="1" orientation="landscape" paperSize="9" scale="3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108"/>
  <sheetViews>
    <sheetView showGridLines="0" zoomScale="75" zoomScaleNormal="75" zoomScalePageLayoutView="0" workbookViewId="0" topLeftCell="A1">
      <selection activeCell="D1" sqref="D1"/>
    </sheetView>
  </sheetViews>
  <sheetFormatPr defaultColWidth="9.00390625" defaultRowHeight="12.75"/>
  <cols>
    <col min="1" max="1" width="38.875" style="7" customWidth="1"/>
    <col min="2" max="2" width="9.125" style="7" customWidth="1"/>
    <col min="3" max="3" width="11.875" style="7" customWidth="1"/>
    <col min="4" max="4" width="14.25390625" style="7" customWidth="1"/>
    <col min="5" max="6" width="4.375" style="7" customWidth="1"/>
    <col min="7" max="7" width="5.375" style="7" customWidth="1"/>
    <col min="8" max="8" width="4.375" style="7" customWidth="1"/>
    <col min="9" max="9" width="20.00390625" style="7" customWidth="1"/>
    <col min="10" max="10" width="33.25390625" style="7" customWidth="1"/>
    <col min="11" max="11" width="20.00390625" style="7" customWidth="1"/>
    <col min="12" max="12" width="33.25390625" style="7" customWidth="1"/>
    <col min="13" max="13" width="20.00390625" style="7" customWidth="1"/>
    <col min="14" max="14" width="33.25390625" style="7" customWidth="1"/>
    <col min="15" max="16384" width="9.125" style="7" customWidth="1"/>
  </cols>
  <sheetData>
    <row r="1" spans="1:8" ht="24" customHeight="1">
      <c r="A1" s="28" t="s">
        <v>0</v>
      </c>
      <c r="B1" s="41">
        <v>38</v>
      </c>
      <c r="H1" s="8"/>
    </row>
    <row r="2" spans="1:8" ht="24" customHeight="1" thickBot="1">
      <c r="A2" s="29" t="s">
        <v>1</v>
      </c>
      <c r="B2" s="42">
        <v>32</v>
      </c>
      <c r="G2" s="5"/>
      <c r="H2" s="9"/>
    </row>
    <row r="3" spans="1:2" ht="15">
      <c r="A3" s="10"/>
      <c r="B3" s="11"/>
    </row>
    <row r="4" ht="15">
      <c r="A4" s="12" t="s">
        <v>2</v>
      </c>
    </row>
    <row r="5" ht="17.25" customHeight="1" thickBot="1"/>
    <row r="6" spans="1:8" ht="27" customHeight="1" thickBot="1" thickTop="1">
      <c r="A6" s="40" t="s">
        <v>3</v>
      </c>
      <c r="B6" s="26" t="s">
        <v>4</v>
      </c>
      <c r="C6" s="26" t="s">
        <v>5</v>
      </c>
      <c r="D6" s="27" t="s">
        <v>6</v>
      </c>
      <c r="H6" s="13"/>
    </row>
    <row r="7" spans="1:14" ht="18" customHeight="1" thickTop="1">
      <c r="A7" s="14" t="s">
        <v>7</v>
      </c>
      <c r="B7" s="15">
        <v>70</v>
      </c>
      <c r="C7" s="16">
        <v>700</v>
      </c>
      <c r="D7" s="17">
        <v>70</v>
      </c>
      <c r="H7" s="1"/>
      <c r="I7" s="134" t="s">
        <v>51</v>
      </c>
      <c r="J7" s="38" t="s">
        <v>47</v>
      </c>
      <c r="K7" s="134" t="s">
        <v>51</v>
      </c>
      <c r="L7" s="38" t="s">
        <v>47</v>
      </c>
      <c r="M7" s="134" t="s">
        <v>51</v>
      </c>
      <c r="N7" s="38" t="s">
        <v>47</v>
      </c>
    </row>
    <row r="8" spans="1:14" ht="18" customHeight="1" thickBot="1">
      <c r="A8" s="14" t="s">
        <v>8</v>
      </c>
      <c r="B8" s="15">
        <v>50</v>
      </c>
      <c r="C8" s="16">
        <v>500</v>
      </c>
      <c r="D8" s="17">
        <v>50</v>
      </c>
      <c r="H8" s="2"/>
      <c r="I8" s="135"/>
      <c r="J8" s="39" t="s">
        <v>48</v>
      </c>
      <c r="K8" s="135"/>
      <c r="L8" s="39" t="s">
        <v>49</v>
      </c>
      <c r="M8" s="135"/>
      <c r="N8" s="39" t="s">
        <v>50</v>
      </c>
    </row>
    <row r="9" spans="1:14" ht="18" customHeight="1">
      <c r="A9" s="14" t="s">
        <v>9</v>
      </c>
      <c r="B9" s="15">
        <v>30</v>
      </c>
      <c r="C9" s="16">
        <v>300</v>
      </c>
      <c r="D9" s="17">
        <v>30</v>
      </c>
      <c r="G9" s="7">
        <v>1</v>
      </c>
      <c r="H9" s="18" t="s">
        <v>199</v>
      </c>
      <c r="I9" s="19" t="s">
        <v>74</v>
      </c>
      <c r="J9" s="20" t="s">
        <v>184</v>
      </c>
      <c r="K9" s="19" t="s">
        <v>74</v>
      </c>
      <c r="L9" s="20" t="s">
        <v>185</v>
      </c>
      <c r="M9" s="19" t="s">
        <v>74</v>
      </c>
      <c r="N9" s="20" t="s">
        <v>186</v>
      </c>
    </row>
    <row r="10" spans="1:14" ht="18" customHeight="1">
      <c r="A10" s="14" t="s">
        <v>11</v>
      </c>
      <c r="B10" s="15">
        <v>20</v>
      </c>
      <c r="C10" s="16">
        <v>300</v>
      </c>
      <c r="D10" s="17">
        <v>30</v>
      </c>
      <c r="G10" s="7">
        <v>2</v>
      </c>
      <c r="H10" s="18" t="s">
        <v>199</v>
      </c>
      <c r="I10" s="19" t="s">
        <v>227</v>
      </c>
      <c r="J10" s="20" t="s">
        <v>75</v>
      </c>
      <c r="K10" s="19" t="s">
        <v>227</v>
      </c>
      <c r="L10" s="20" t="s">
        <v>167</v>
      </c>
      <c r="M10" s="19" t="s">
        <v>227</v>
      </c>
      <c r="N10" s="20" t="s">
        <v>220</v>
      </c>
    </row>
    <row r="11" spans="1:14" ht="18" customHeight="1">
      <c r="A11" s="14" t="s">
        <v>12</v>
      </c>
      <c r="B11" s="15" t="s">
        <v>13</v>
      </c>
      <c r="C11" s="16"/>
      <c r="D11" s="17">
        <v>3</v>
      </c>
      <c r="G11" s="7">
        <v>3</v>
      </c>
      <c r="H11" s="18" t="s">
        <v>199</v>
      </c>
      <c r="I11" s="19" t="s">
        <v>76</v>
      </c>
      <c r="J11" s="20" t="s">
        <v>77</v>
      </c>
      <c r="K11" s="19" t="s">
        <v>76</v>
      </c>
      <c r="L11" s="20" t="s">
        <v>131</v>
      </c>
      <c r="M11" s="19" t="s">
        <v>76</v>
      </c>
      <c r="N11" s="20" t="s">
        <v>179</v>
      </c>
    </row>
    <row r="12" spans="1:14" ht="18" customHeight="1" thickBot="1">
      <c r="A12" s="21" t="s">
        <v>14</v>
      </c>
      <c r="B12" s="22" t="s">
        <v>13</v>
      </c>
      <c r="C12" s="23">
        <v>5</v>
      </c>
      <c r="D12" s="24"/>
      <c r="G12" s="7">
        <v>4</v>
      </c>
      <c r="H12" s="18" t="s">
        <v>199</v>
      </c>
      <c r="I12" s="19" t="s">
        <v>214</v>
      </c>
      <c r="J12" s="20" t="s">
        <v>205</v>
      </c>
      <c r="K12" s="19" t="s">
        <v>214</v>
      </c>
      <c r="L12" s="20" t="s">
        <v>139</v>
      </c>
      <c r="M12" s="19" t="s">
        <v>214</v>
      </c>
      <c r="N12" s="20" t="s">
        <v>140</v>
      </c>
    </row>
    <row r="13" spans="1:14" ht="18" customHeight="1" thickTop="1">
      <c r="A13" s="25"/>
      <c r="B13" s="6"/>
      <c r="C13" s="6"/>
      <c r="D13" s="6"/>
      <c r="G13" s="7">
        <v>5</v>
      </c>
      <c r="H13" s="18" t="s">
        <v>199</v>
      </c>
      <c r="I13" s="19" t="s">
        <v>79</v>
      </c>
      <c r="J13" s="20" t="s">
        <v>80</v>
      </c>
      <c r="K13" s="19" t="s">
        <v>79</v>
      </c>
      <c r="L13" s="20" t="s">
        <v>162</v>
      </c>
      <c r="M13" s="19" t="s">
        <v>79</v>
      </c>
      <c r="N13" s="20" t="s">
        <v>163</v>
      </c>
    </row>
    <row r="14" spans="1:14" ht="18" customHeight="1">
      <c r="A14" s="25"/>
      <c r="B14" s="6"/>
      <c r="C14" s="6"/>
      <c r="D14" s="6"/>
      <c r="G14" s="7">
        <v>6</v>
      </c>
      <c r="H14" s="18" t="s">
        <v>199</v>
      </c>
      <c r="I14" s="19" t="s">
        <v>81</v>
      </c>
      <c r="J14" s="20" t="s">
        <v>218</v>
      </c>
      <c r="K14" s="19" t="s">
        <v>81</v>
      </c>
      <c r="L14" s="20" t="s">
        <v>135</v>
      </c>
      <c r="M14" s="19" t="s">
        <v>81</v>
      </c>
      <c r="N14" s="20" t="s">
        <v>183</v>
      </c>
    </row>
    <row r="15" spans="1:14" ht="18" customHeight="1">
      <c r="A15" s="25"/>
      <c r="B15" s="6"/>
      <c r="C15" s="6"/>
      <c r="D15" s="6"/>
      <c r="G15" s="7">
        <v>7</v>
      </c>
      <c r="H15" s="18" t="s">
        <v>199</v>
      </c>
      <c r="I15" s="19" t="s">
        <v>82</v>
      </c>
      <c r="J15" s="20" t="s">
        <v>200</v>
      </c>
      <c r="K15" s="19" t="s">
        <v>82</v>
      </c>
      <c r="L15" s="20" t="s">
        <v>134</v>
      </c>
      <c r="M15" s="19" t="s">
        <v>82</v>
      </c>
      <c r="N15" s="20" t="s">
        <v>210</v>
      </c>
    </row>
    <row r="16" spans="7:14" ht="18" customHeight="1">
      <c r="G16" s="7">
        <v>8</v>
      </c>
      <c r="H16" s="18" t="s">
        <v>199</v>
      </c>
      <c r="I16" s="19" t="s">
        <v>83</v>
      </c>
      <c r="J16" s="20" t="s">
        <v>84</v>
      </c>
      <c r="K16" s="19" t="s">
        <v>83</v>
      </c>
      <c r="L16" s="20" t="s">
        <v>207</v>
      </c>
      <c r="M16" s="19" t="s">
        <v>83</v>
      </c>
      <c r="N16" s="20" t="s">
        <v>164</v>
      </c>
    </row>
    <row r="17" spans="7:14" ht="18" customHeight="1">
      <c r="G17" s="7">
        <v>9</v>
      </c>
      <c r="H17" s="18" t="s">
        <v>199</v>
      </c>
      <c r="I17" s="19" t="s">
        <v>85</v>
      </c>
      <c r="J17" s="20" t="s">
        <v>86</v>
      </c>
      <c r="K17" s="19" t="s">
        <v>85</v>
      </c>
      <c r="L17" s="20" t="s">
        <v>221</v>
      </c>
      <c r="M17" s="19" t="s">
        <v>85</v>
      </c>
      <c r="N17" s="20" t="s">
        <v>177</v>
      </c>
    </row>
    <row r="18" spans="7:14" ht="18" customHeight="1">
      <c r="G18" s="7">
        <v>10</v>
      </c>
      <c r="H18" s="18" t="s">
        <v>88</v>
      </c>
      <c r="I18" s="19" t="s">
        <v>204</v>
      </c>
      <c r="J18" s="20" t="s">
        <v>87</v>
      </c>
      <c r="K18" s="19" t="s">
        <v>204</v>
      </c>
      <c r="L18" s="20" t="s">
        <v>193</v>
      </c>
      <c r="M18" s="19" t="s">
        <v>204</v>
      </c>
      <c r="N18" s="20" t="s">
        <v>194</v>
      </c>
    </row>
    <row r="19" spans="7:14" ht="18" customHeight="1">
      <c r="G19" s="7">
        <v>11</v>
      </c>
      <c r="H19" s="18" t="s">
        <v>199</v>
      </c>
      <c r="I19" s="19" t="s">
        <v>212</v>
      </c>
      <c r="J19" s="20" t="s">
        <v>89</v>
      </c>
      <c r="K19" s="19" t="s">
        <v>212</v>
      </c>
      <c r="L19" s="20" t="s">
        <v>150</v>
      </c>
      <c r="M19" s="19" t="s">
        <v>212</v>
      </c>
      <c r="N19" s="20" t="s">
        <v>151</v>
      </c>
    </row>
    <row r="20" spans="7:14" ht="18" customHeight="1">
      <c r="G20" s="7">
        <v>12</v>
      </c>
      <c r="H20" s="18" t="s">
        <v>88</v>
      </c>
      <c r="I20" s="19" t="s">
        <v>204</v>
      </c>
      <c r="J20" s="20" t="s">
        <v>90</v>
      </c>
      <c r="K20" s="19" t="s">
        <v>204</v>
      </c>
      <c r="L20" s="20" t="s">
        <v>188</v>
      </c>
      <c r="M20" s="19" t="s">
        <v>204</v>
      </c>
      <c r="N20" s="20" t="s">
        <v>189</v>
      </c>
    </row>
    <row r="21" spans="7:14" ht="18" customHeight="1">
      <c r="G21" s="7">
        <v>13</v>
      </c>
      <c r="H21" s="18" t="s">
        <v>199</v>
      </c>
      <c r="I21" s="19" t="s">
        <v>91</v>
      </c>
      <c r="J21" s="20" t="s">
        <v>92</v>
      </c>
      <c r="K21" s="19" t="s">
        <v>91</v>
      </c>
      <c r="L21" s="20" t="s">
        <v>143</v>
      </c>
      <c r="M21" s="19" t="s">
        <v>91</v>
      </c>
      <c r="N21" s="20" t="s">
        <v>144</v>
      </c>
    </row>
    <row r="22" spans="7:14" ht="18" customHeight="1">
      <c r="G22" s="7">
        <v>14</v>
      </c>
      <c r="H22" s="18" t="s">
        <v>199</v>
      </c>
      <c r="I22" s="19" t="s">
        <v>93</v>
      </c>
      <c r="J22" s="20" t="s">
        <v>201</v>
      </c>
      <c r="K22" s="19" t="s">
        <v>93</v>
      </c>
      <c r="L22" s="20" t="s">
        <v>154</v>
      </c>
      <c r="M22" s="19" t="s">
        <v>93</v>
      </c>
      <c r="N22" s="20" t="s">
        <v>155</v>
      </c>
    </row>
    <row r="23" spans="7:14" ht="18" customHeight="1">
      <c r="G23" s="7">
        <v>15</v>
      </c>
      <c r="H23" s="18" t="s">
        <v>199</v>
      </c>
      <c r="I23" s="19" t="s">
        <v>213</v>
      </c>
      <c r="J23" s="20" t="s">
        <v>219</v>
      </c>
      <c r="K23" s="19" t="s">
        <v>213</v>
      </c>
      <c r="L23" s="20" t="s">
        <v>180</v>
      </c>
      <c r="M23" s="19" t="s">
        <v>213</v>
      </c>
      <c r="N23" s="20" t="s">
        <v>181</v>
      </c>
    </row>
    <row r="24" spans="7:14" ht="18" customHeight="1">
      <c r="G24" s="7">
        <v>16</v>
      </c>
      <c r="H24" s="18" t="s">
        <v>199</v>
      </c>
      <c r="I24" s="19" t="s">
        <v>94</v>
      </c>
      <c r="J24" s="20" t="s">
        <v>95</v>
      </c>
      <c r="K24" s="19" t="s">
        <v>94</v>
      </c>
      <c r="L24" s="20" t="s">
        <v>165</v>
      </c>
      <c r="M24" s="19" t="s">
        <v>94</v>
      </c>
      <c r="N24" s="20" t="s">
        <v>166</v>
      </c>
    </row>
    <row r="25" spans="7:14" ht="18" customHeight="1">
      <c r="G25" s="7">
        <v>17</v>
      </c>
      <c r="H25" s="18" t="s">
        <v>199</v>
      </c>
      <c r="I25" s="19" t="s">
        <v>96</v>
      </c>
      <c r="J25" s="20" t="s">
        <v>97</v>
      </c>
      <c r="K25" s="19" t="s">
        <v>96</v>
      </c>
      <c r="L25" s="20" t="s">
        <v>133</v>
      </c>
      <c r="M25" s="19" t="s">
        <v>96</v>
      </c>
      <c r="N25" s="20" t="s">
        <v>171</v>
      </c>
    </row>
    <row r="26" spans="7:14" ht="18" customHeight="1">
      <c r="G26" s="7">
        <v>18</v>
      </c>
      <c r="H26" s="18" t="s">
        <v>199</v>
      </c>
      <c r="I26" s="19" t="s">
        <v>98</v>
      </c>
      <c r="J26" s="20" t="s">
        <v>99</v>
      </c>
      <c r="K26" s="19" t="s">
        <v>98</v>
      </c>
      <c r="L26" s="20" t="s">
        <v>208</v>
      </c>
      <c r="M26" s="19" t="s">
        <v>98</v>
      </c>
      <c r="N26" s="20" t="s">
        <v>170</v>
      </c>
    </row>
    <row r="27" spans="7:14" ht="18" customHeight="1">
      <c r="G27" s="7">
        <v>19</v>
      </c>
      <c r="H27" s="18" t="s">
        <v>199</v>
      </c>
      <c r="I27" s="19" t="s">
        <v>215</v>
      </c>
      <c r="J27" s="20" t="s">
        <v>100</v>
      </c>
      <c r="K27" s="19" t="s">
        <v>215</v>
      </c>
      <c r="L27" s="20" t="s">
        <v>156</v>
      </c>
      <c r="M27" s="19" t="s">
        <v>215</v>
      </c>
      <c r="N27" s="20" t="s">
        <v>157</v>
      </c>
    </row>
    <row r="28" spans="7:14" ht="18" customHeight="1">
      <c r="G28" s="7">
        <v>20</v>
      </c>
      <c r="H28" s="18" t="s">
        <v>199</v>
      </c>
      <c r="I28" s="19" t="s">
        <v>101</v>
      </c>
      <c r="J28" s="20" t="s">
        <v>102</v>
      </c>
      <c r="K28" s="19" t="s">
        <v>101</v>
      </c>
      <c r="L28" s="20" t="s">
        <v>174</v>
      </c>
      <c r="M28" s="19" t="s">
        <v>101</v>
      </c>
      <c r="N28" s="20" t="s">
        <v>203</v>
      </c>
    </row>
    <row r="29" spans="7:14" ht="18" customHeight="1">
      <c r="G29" s="7">
        <v>21</v>
      </c>
      <c r="H29" s="18" t="s">
        <v>199</v>
      </c>
      <c r="I29" s="19" t="s">
        <v>103</v>
      </c>
      <c r="J29" s="20" t="s">
        <v>104</v>
      </c>
      <c r="K29" s="19" t="s">
        <v>103</v>
      </c>
      <c r="L29" s="20" t="s">
        <v>168</v>
      </c>
      <c r="M29" s="19" t="s">
        <v>103</v>
      </c>
      <c r="N29" s="20" t="s">
        <v>169</v>
      </c>
    </row>
    <row r="30" spans="7:14" ht="18" customHeight="1">
      <c r="G30" s="7">
        <v>22</v>
      </c>
      <c r="H30" s="18" t="s">
        <v>199</v>
      </c>
      <c r="I30" s="19" t="s">
        <v>105</v>
      </c>
      <c r="J30" s="20" t="s">
        <v>106</v>
      </c>
      <c r="K30" s="19" t="s">
        <v>105</v>
      </c>
      <c r="L30" s="20" t="s">
        <v>206</v>
      </c>
      <c r="M30" s="19" t="s">
        <v>105</v>
      </c>
      <c r="N30" s="20" t="s">
        <v>149</v>
      </c>
    </row>
    <row r="31" spans="7:14" ht="18" customHeight="1">
      <c r="G31" s="7">
        <v>23</v>
      </c>
      <c r="H31" s="18" t="s">
        <v>199</v>
      </c>
      <c r="I31" s="19" t="s">
        <v>107</v>
      </c>
      <c r="J31" s="20" t="s">
        <v>202</v>
      </c>
      <c r="K31" s="19" t="s">
        <v>107</v>
      </c>
      <c r="L31" s="20" t="s">
        <v>147</v>
      </c>
      <c r="M31" s="19" t="s">
        <v>107</v>
      </c>
      <c r="N31" s="20" t="s">
        <v>148</v>
      </c>
    </row>
    <row r="32" spans="7:14" ht="18" customHeight="1">
      <c r="G32" s="7">
        <v>24</v>
      </c>
      <c r="H32" s="18" t="s">
        <v>199</v>
      </c>
      <c r="I32" s="19" t="s">
        <v>108</v>
      </c>
      <c r="J32" s="20" t="s">
        <v>109</v>
      </c>
      <c r="K32" s="19" t="s">
        <v>108</v>
      </c>
      <c r="L32" s="20" t="s">
        <v>209</v>
      </c>
      <c r="M32" s="19" t="s">
        <v>108</v>
      </c>
      <c r="N32" s="20" t="s">
        <v>178</v>
      </c>
    </row>
    <row r="33" spans="7:14" ht="18" customHeight="1">
      <c r="G33" s="7">
        <v>25</v>
      </c>
      <c r="H33" s="18" t="s">
        <v>88</v>
      </c>
      <c r="I33" s="19" t="s">
        <v>204</v>
      </c>
      <c r="J33" s="20" t="s">
        <v>195</v>
      </c>
      <c r="K33" s="19" t="s">
        <v>204</v>
      </c>
      <c r="L33" s="20" t="s">
        <v>196</v>
      </c>
      <c r="M33" s="19" t="s">
        <v>204</v>
      </c>
      <c r="N33" s="20" t="s">
        <v>197</v>
      </c>
    </row>
    <row r="34" spans="7:14" ht="18" customHeight="1">
      <c r="G34" s="7">
        <v>26</v>
      </c>
      <c r="H34" s="18" t="s">
        <v>88</v>
      </c>
      <c r="I34" s="19" t="s">
        <v>204</v>
      </c>
      <c r="J34" s="20" t="s">
        <v>110</v>
      </c>
      <c r="K34" s="19" t="s">
        <v>204</v>
      </c>
      <c r="L34" s="20" t="s">
        <v>191</v>
      </c>
      <c r="M34" s="19" t="s">
        <v>204</v>
      </c>
      <c r="N34" s="20" t="s">
        <v>192</v>
      </c>
    </row>
    <row r="35" spans="7:14" ht="18" customHeight="1">
      <c r="G35" s="7">
        <v>27</v>
      </c>
      <c r="H35" s="18" t="s">
        <v>199</v>
      </c>
      <c r="I35" s="19" t="s">
        <v>111</v>
      </c>
      <c r="J35" s="20" t="s">
        <v>112</v>
      </c>
      <c r="K35" s="19" t="s">
        <v>111</v>
      </c>
      <c r="L35" s="20" t="s">
        <v>136</v>
      </c>
      <c r="M35" s="19" t="s">
        <v>111</v>
      </c>
      <c r="N35" s="20" t="s">
        <v>138</v>
      </c>
    </row>
    <row r="36" spans="7:14" ht="18" customHeight="1">
      <c r="G36" s="7">
        <v>28</v>
      </c>
      <c r="H36" s="18" t="s">
        <v>199</v>
      </c>
      <c r="I36" s="19" t="s">
        <v>113</v>
      </c>
      <c r="J36" s="20" t="s">
        <v>114</v>
      </c>
      <c r="K36" s="19" t="s">
        <v>113</v>
      </c>
      <c r="L36" s="20" t="s">
        <v>141</v>
      </c>
      <c r="M36" s="19" t="s">
        <v>113</v>
      </c>
      <c r="N36" s="20" t="s">
        <v>142</v>
      </c>
    </row>
    <row r="37" spans="7:14" ht="18" customHeight="1">
      <c r="G37" s="7">
        <v>29</v>
      </c>
      <c r="H37" s="18" t="s">
        <v>199</v>
      </c>
      <c r="I37" s="19" t="s">
        <v>115</v>
      </c>
      <c r="J37" s="20" t="s">
        <v>160</v>
      </c>
      <c r="K37" s="19" t="s">
        <v>115</v>
      </c>
      <c r="L37" s="20" t="s">
        <v>161</v>
      </c>
      <c r="M37" s="19" t="s">
        <v>115</v>
      </c>
      <c r="N37" s="20" t="s">
        <v>211</v>
      </c>
    </row>
    <row r="38" spans="7:14" ht="18" customHeight="1">
      <c r="G38" s="7">
        <v>30</v>
      </c>
      <c r="H38" s="18" t="s">
        <v>199</v>
      </c>
      <c r="I38" s="19" t="s">
        <v>116</v>
      </c>
      <c r="J38" s="20" t="s">
        <v>117</v>
      </c>
      <c r="K38" s="19" t="s">
        <v>116</v>
      </c>
      <c r="L38" s="20" t="s">
        <v>172</v>
      </c>
      <c r="M38" s="19" t="s">
        <v>116</v>
      </c>
      <c r="N38" s="20" t="s">
        <v>173</v>
      </c>
    </row>
    <row r="39" spans="7:14" ht="18" customHeight="1">
      <c r="G39" s="7">
        <v>31</v>
      </c>
      <c r="H39" s="18" t="s">
        <v>199</v>
      </c>
      <c r="I39" s="19" t="s">
        <v>118</v>
      </c>
      <c r="J39" s="20" t="s">
        <v>119</v>
      </c>
      <c r="K39" s="19" t="s">
        <v>118</v>
      </c>
      <c r="L39" s="20" t="s">
        <v>158</v>
      </c>
      <c r="M39" s="19" t="s">
        <v>118</v>
      </c>
      <c r="N39" s="20" t="s">
        <v>159</v>
      </c>
    </row>
    <row r="40" spans="7:14" ht="18" customHeight="1">
      <c r="G40" s="7">
        <v>32</v>
      </c>
      <c r="H40" s="18" t="s">
        <v>199</v>
      </c>
      <c r="I40" s="19" t="s">
        <v>120</v>
      </c>
      <c r="J40" s="20" t="s">
        <v>121</v>
      </c>
      <c r="K40" s="19" t="s">
        <v>120</v>
      </c>
      <c r="L40" s="20" t="s">
        <v>145</v>
      </c>
      <c r="M40" s="19" t="s">
        <v>120</v>
      </c>
      <c r="N40" s="20" t="s">
        <v>146</v>
      </c>
    </row>
    <row r="41" spans="7:14" ht="18" customHeight="1">
      <c r="G41" s="7">
        <v>33</v>
      </c>
      <c r="H41" s="18" t="s">
        <v>199</v>
      </c>
      <c r="I41" s="19" t="s">
        <v>122</v>
      </c>
      <c r="J41" s="20" t="s">
        <v>123</v>
      </c>
      <c r="K41" s="19" t="s">
        <v>122</v>
      </c>
      <c r="L41" s="20" t="s">
        <v>175</v>
      </c>
      <c r="M41" s="19" t="s">
        <v>122</v>
      </c>
      <c r="N41" s="20" t="s">
        <v>176</v>
      </c>
    </row>
    <row r="42" spans="7:14" ht="18" customHeight="1">
      <c r="G42" s="7">
        <v>34</v>
      </c>
      <c r="H42" s="18" t="s">
        <v>199</v>
      </c>
      <c r="I42" s="19" t="s">
        <v>124</v>
      </c>
      <c r="J42" s="20" t="s">
        <v>125</v>
      </c>
      <c r="K42" s="19" t="s">
        <v>124</v>
      </c>
      <c r="L42" s="20" t="s">
        <v>182</v>
      </c>
      <c r="M42" s="19" t="s">
        <v>124</v>
      </c>
      <c r="N42" s="20" t="s">
        <v>217</v>
      </c>
    </row>
    <row r="43" spans="7:14" ht="18" customHeight="1">
      <c r="G43" s="7">
        <v>35</v>
      </c>
      <c r="H43" s="18" t="s">
        <v>88</v>
      </c>
      <c r="I43" s="19" t="s">
        <v>204</v>
      </c>
      <c r="J43" s="20" t="s">
        <v>126</v>
      </c>
      <c r="K43" s="19" t="s">
        <v>204</v>
      </c>
      <c r="L43" s="20" t="s">
        <v>190</v>
      </c>
      <c r="M43" s="19" t="s">
        <v>204</v>
      </c>
      <c r="N43" s="20" t="s">
        <v>226</v>
      </c>
    </row>
    <row r="44" spans="7:14" ht="18" customHeight="1">
      <c r="G44" s="7">
        <v>36</v>
      </c>
      <c r="H44" s="18" t="s">
        <v>199</v>
      </c>
      <c r="I44" s="19" t="s">
        <v>127</v>
      </c>
      <c r="J44" s="20" t="s">
        <v>128</v>
      </c>
      <c r="K44" s="19" t="s">
        <v>127</v>
      </c>
      <c r="L44" s="20" t="s">
        <v>152</v>
      </c>
      <c r="M44" s="19" t="s">
        <v>127</v>
      </c>
      <c r="N44" s="20" t="s">
        <v>153</v>
      </c>
    </row>
    <row r="45" spans="7:14" ht="18" customHeight="1">
      <c r="G45" s="7">
        <v>37</v>
      </c>
      <c r="H45" s="18" t="s">
        <v>199</v>
      </c>
      <c r="I45" s="19" t="s">
        <v>129</v>
      </c>
      <c r="J45" s="20" t="s">
        <v>130</v>
      </c>
      <c r="K45" s="19" t="s">
        <v>129</v>
      </c>
      <c r="L45" s="20" t="s">
        <v>216</v>
      </c>
      <c r="M45" s="19" t="s">
        <v>129</v>
      </c>
      <c r="N45" s="20" t="s">
        <v>187</v>
      </c>
    </row>
    <row r="46" spans="7:14" ht="18" customHeight="1">
      <c r="G46" s="7">
        <v>38</v>
      </c>
      <c r="H46" s="18" t="s">
        <v>88</v>
      </c>
      <c r="I46" s="19" t="s">
        <v>204</v>
      </c>
      <c r="J46" s="20" t="s">
        <v>204</v>
      </c>
      <c r="K46" s="19" t="s">
        <v>204</v>
      </c>
      <c r="L46" s="20" t="s">
        <v>198</v>
      </c>
      <c r="M46" s="19" t="s">
        <v>204</v>
      </c>
      <c r="N46" s="20" t="s">
        <v>204</v>
      </c>
    </row>
    <row r="47" spans="7:14" ht="18" customHeight="1">
      <c r="G47" s="7">
        <v>39</v>
      </c>
      <c r="H47" s="18" t="s">
        <v>10</v>
      </c>
      <c r="I47" s="19" t="s">
        <v>204</v>
      </c>
      <c r="J47" s="20" t="s">
        <v>204</v>
      </c>
      <c r="K47" s="19" t="s">
        <v>204</v>
      </c>
      <c r="L47" s="20" t="s">
        <v>204</v>
      </c>
      <c r="M47" s="19" t="s">
        <v>204</v>
      </c>
      <c r="N47" s="20" t="s">
        <v>204</v>
      </c>
    </row>
    <row r="48" spans="7:14" ht="18" customHeight="1">
      <c r="G48" s="7">
        <v>40</v>
      </c>
      <c r="H48" s="18" t="s">
        <v>10</v>
      </c>
      <c r="I48" s="19" t="s">
        <v>204</v>
      </c>
      <c r="J48" s="20" t="s">
        <v>204</v>
      </c>
      <c r="K48" s="19" t="s">
        <v>204</v>
      </c>
      <c r="L48" s="20" t="s">
        <v>204</v>
      </c>
      <c r="M48" s="19" t="s">
        <v>204</v>
      </c>
      <c r="N48" s="20" t="s">
        <v>204</v>
      </c>
    </row>
    <row r="49" spans="7:14" ht="18" customHeight="1">
      <c r="G49" s="7">
        <v>41</v>
      </c>
      <c r="H49" s="18" t="s">
        <v>10</v>
      </c>
      <c r="I49" s="19" t="s">
        <v>204</v>
      </c>
      <c r="J49" s="20" t="s">
        <v>204</v>
      </c>
      <c r="K49" s="19" t="s">
        <v>204</v>
      </c>
      <c r="L49" s="20" t="s">
        <v>204</v>
      </c>
      <c r="M49" s="19" t="s">
        <v>204</v>
      </c>
      <c r="N49" s="20" t="s">
        <v>204</v>
      </c>
    </row>
    <row r="50" spans="7:14" ht="18" customHeight="1">
      <c r="G50" s="7">
        <v>42</v>
      </c>
      <c r="H50" s="18" t="s">
        <v>10</v>
      </c>
      <c r="I50" s="19" t="s">
        <v>204</v>
      </c>
      <c r="J50" s="20" t="s">
        <v>204</v>
      </c>
      <c r="K50" s="19" t="s">
        <v>204</v>
      </c>
      <c r="L50" s="20" t="s">
        <v>204</v>
      </c>
      <c r="M50" s="19" t="s">
        <v>204</v>
      </c>
      <c r="N50" s="20" t="s">
        <v>204</v>
      </c>
    </row>
    <row r="51" spans="7:14" ht="18" customHeight="1">
      <c r="G51" s="7">
        <v>43</v>
      </c>
      <c r="H51" s="18" t="s">
        <v>10</v>
      </c>
      <c r="I51" s="19" t="s">
        <v>204</v>
      </c>
      <c r="J51" s="20" t="s">
        <v>204</v>
      </c>
      <c r="K51" s="19" t="s">
        <v>204</v>
      </c>
      <c r="L51" s="20" t="s">
        <v>204</v>
      </c>
      <c r="M51" s="19" t="s">
        <v>204</v>
      </c>
      <c r="N51" s="20" t="s">
        <v>204</v>
      </c>
    </row>
    <row r="52" spans="7:14" ht="18" customHeight="1">
      <c r="G52" s="7">
        <v>44</v>
      </c>
      <c r="H52" s="18" t="s">
        <v>10</v>
      </c>
      <c r="I52" s="19" t="s">
        <v>204</v>
      </c>
      <c r="J52" s="20" t="s">
        <v>204</v>
      </c>
      <c r="K52" s="19" t="s">
        <v>204</v>
      </c>
      <c r="L52" s="20" t="s">
        <v>204</v>
      </c>
      <c r="M52" s="19" t="s">
        <v>204</v>
      </c>
      <c r="N52" s="20" t="s">
        <v>204</v>
      </c>
    </row>
    <row r="53" spans="7:14" ht="18" customHeight="1">
      <c r="G53" s="7">
        <v>45</v>
      </c>
      <c r="H53" s="18" t="s">
        <v>10</v>
      </c>
      <c r="I53" s="19" t="s">
        <v>204</v>
      </c>
      <c r="J53" s="20" t="s">
        <v>204</v>
      </c>
      <c r="K53" s="19" t="s">
        <v>204</v>
      </c>
      <c r="L53" s="20" t="s">
        <v>204</v>
      </c>
      <c r="M53" s="19" t="s">
        <v>204</v>
      </c>
      <c r="N53" s="20" t="s">
        <v>204</v>
      </c>
    </row>
    <row r="54" spans="7:14" ht="18" customHeight="1">
      <c r="G54" s="7">
        <v>46</v>
      </c>
      <c r="H54" s="18" t="s">
        <v>10</v>
      </c>
      <c r="I54" s="19" t="s">
        <v>204</v>
      </c>
      <c r="J54" s="20" t="s">
        <v>204</v>
      </c>
      <c r="K54" s="19" t="s">
        <v>204</v>
      </c>
      <c r="L54" s="20" t="s">
        <v>204</v>
      </c>
      <c r="M54" s="19" t="s">
        <v>204</v>
      </c>
      <c r="N54" s="20" t="s">
        <v>204</v>
      </c>
    </row>
    <row r="55" spans="7:14" ht="18" customHeight="1">
      <c r="G55" s="7">
        <v>47</v>
      </c>
      <c r="H55" s="18" t="s">
        <v>10</v>
      </c>
      <c r="I55" s="19" t="s">
        <v>204</v>
      </c>
      <c r="J55" s="20" t="s">
        <v>204</v>
      </c>
      <c r="K55" s="19" t="s">
        <v>204</v>
      </c>
      <c r="L55" s="20" t="s">
        <v>204</v>
      </c>
      <c r="M55" s="19" t="s">
        <v>204</v>
      </c>
      <c r="N55" s="20" t="s">
        <v>204</v>
      </c>
    </row>
    <row r="56" spans="7:14" ht="18" customHeight="1">
      <c r="G56" s="7">
        <v>48</v>
      </c>
      <c r="H56" s="18" t="s">
        <v>10</v>
      </c>
      <c r="I56" s="19" t="s">
        <v>204</v>
      </c>
      <c r="J56" s="20" t="s">
        <v>204</v>
      </c>
      <c r="K56" s="19" t="s">
        <v>204</v>
      </c>
      <c r="L56" s="20" t="s">
        <v>204</v>
      </c>
      <c r="M56" s="19" t="s">
        <v>204</v>
      </c>
      <c r="N56" s="20" t="s">
        <v>204</v>
      </c>
    </row>
    <row r="57" spans="7:14" ht="18" customHeight="1">
      <c r="G57" s="7">
        <v>49</v>
      </c>
      <c r="H57" s="18" t="s">
        <v>10</v>
      </c>
      <c r="I57" s="19" t="s">
        <v>204</v>
      </c>
      <c r="J57" s="20" t="s">
        <v>204</v>
      </c>
      <c r="K57" s="19" t="s">
        <v>204</v>
      </c>
      <c r="L57" s="20" t="s">
        <v>204</v>
      </c>
      <c r="M57" s="19" t="s">
        <v>204</v>
      </c>
      <c r="N57" s="20" t="s">
        <v>204</v>
      </c>
    </row>
    <row r="58" spans="7:14" ht="18" customHeight="1">
      <c r="G58" s="7">
        <v>50</v>
      </c>
      <c r="H58" s="18" t="s">
        <v>10</v>
      </c>
      <c r="I58" s="19" t="s">
        <v>204</v>
      </c>
      <c r="J58" s="20" t="s">
        <v>204</v>
      </c>
      <c r="K58" s="19" t="s">
        <v>204</v>
      </c>
      <c r="L58" s="20" t="s">
        <v>204</v>
      </c>
      <c r="M58" s="19" t="s">
        <v>204</v>
      </c>
      <c r="N58" s="20" t="s">
        <v>204</v>
      </c>
    </row>
    <row r="59" spans="7:14" ht="18" customHeight="1">
      <c r="G59" s="7">
        <v>51</v>
      </c>
      <c r="H59" s="18" t="s">
        <v>10</v>
      </c>
      <c r="I59" s="19" t="s">
        <v>204</v>
      </c>
      <c r="J59" s="20" t="s">
        <v>204</v>
      </c>
      <c r="K59" s="19" t="s">
        <v>204</v>
      </c>
      <c r="L59" s="20" t="s">
        <v>204</v>
      </c>
      <c r="M59" s="19" t="s">
        <v>204</v>
      </c>
      <c r="N59" s="20" t="s">
        <v>204</v>
      </c>
    </row>
    <row r="60" spans="7:14" ht="18" customHeight="1">
      <c r="G60" s="7">
        <v>52</v>
      </c>
      <c r="H60" s="18" t="s">
        <v>10</v>
      </c>
      <c r="I60" s="19" t="s">
        <v>204</v>
      </c>
      <c r="J60" s="20" t="s">
        <v>204</v>
      </c>
      <c r="K60" s="19" t="s">
        <v>204</v>
      </c>
      <c r="L60" s="20" t="s">
        <v>204</v>
      </c>
      <c r="M60" s="19" t="s">
        <v>204</v>
      </c>
      <c r="N60" s="20" t="s">
        <v>204</v>
      </c>
    </row>
    <row r="61" spans="7:14" ht="18" customHeight="1">
      <c r="G61" s="7">
        <v>53</v>
      </c>
      <c r="H61" s="18" t="s">
        <v>10</v>
      </c>
      <c r="I61" s="19" t="s">
        <v>204</v>
      </c>
      <c r="J61" s="20" t="s">
        <v>204</v>
      </c>
      <c r="K61" s="19" t="s">
        <v>204</v>
      </c>
      <c r="L61" s="20" t="s">
        <v>204</v>
      </c>
      <c r="M61" s="19" t="s">
        <v>204</v>
      </c>
      <c r="N61" s="20" t="s">
        <v>204</v>
      </c>
    </row>
    <row r="62" spans="7:14" ht="18" customHeight="1">
      <c r="G62" s="7">
        <v>54</v>
      </c>
      <c r="H62" s="18" t="s">
        <v>10</v>
      </c>
      <c r="I62" s="19" t="s">
        <v>204</v>
      </c>
      <c r="J62" s="20" t="s">
        <v>204</v>
      </c>
      <c r="K62" s="19" t="s">
        <v>204</v>
      </c>
      <c r="L62" s="20" t="s">
        <v>204</v>
      </c>
      <c r="M62" s="19" t="s">
        <v>204</v>
      </c>
      <c r="N62" s="20" t="s">
        <v>204</v>
      </c>
    </row>
    <row r="63" spans="7:14" ht="18" customHeight="1">
      <c r="G63" s="7">
        <v>55</v>
      </c>
      <c r="H63" s="18" t="s">
        <v>10</v>
      </c>
      <c r="I63" s="19" t="s">
        <v>204</v>
      </c>
      <c r="J63" s="20" t="s">
        <v>204</v>
      </c>
      <c r="K63" s="19" t="s">
        <v>204</v>
      </c>
      <c r="L63" s="20" t="s">
        <v>204</v>
      </c>
      <c r="M63" s="19" t="s">
        <v>204</v>
      </c>
      <c r="N63" s="20" t="s">
        <v>204</v>
      </c>
    </row>
    <row r="64" spans="7:14" ht="18" customHeight="1">
      <c r="G64" s="7">
        <v>56</v>
      </c>
      <c r="H64" s="18" t="s">
        <v>10</v>
      </c>
      <c r="I64" s="19" t="s">
        <v>204</v>
      </c>
      <c r="J64" s="20" t="s">
        <v>204</v>
      </c>
      <c r="K64" s="19" t="s">
        <v>204</v>
      </c>
      <c r="L64" s="20" t="s">
        <v>204</v>
      </c>
      <c r="M64" s="19" t="s">
        <v>204</v>
      </c>
      <c r="N64" s="20" t="s">
        <v>204</v>
      </c>
    </row>
    <row r="65" spans="7:14" ht="18" customHeight="1">
      <c r="G65" s="7">
        <v>57</v>
      </c>
      <c r="H65" s="18" t="s">
        <v>10</v>
      </c>
      <c r="I65" s="19" t="s">
        <v>204</v>
      </c>
      <c r="J65" s="20" t="s">
        <v>204</v>
      </c>
      <c r="K65" s="19" t="s">
        <v>204</v>
      </c>
      <c r="L65" s="20" t="s">
        <v>204</v>
      </c>
      <c r="M65" s="19" t="s">
        <v>204</v>
      </c>
      <c r="N65" s="20" t="s">
        <v>204</v>
      </c>
    </row>
    <row r="66" spans="7:14" ht="18" customHeight="1">
      <c r="G66" s="7">
        <v>58</v>
      </c>
      <c r="H66" s="18" t="s">
        <v>10</v>
      </c>
      <c r="I66" s="19" t="s">
        <v>204</v>
      </c>
      <c r="J66" s="20" t="s">
        <v>204</v>
      </c>
      <c r="K66" s="19" t="s">
        <v>204</v>
      </c>
      <c r="L66" s="20" t="s">
        <v>204</v>
      </c>
      <c r="M66" s="19" t="s">
        <v>204</v>
      </c>
      <c r="N66" s="20" t="s">
        <v>204</v>
      </c>
    </row>
    <row r="67" spans="7:14" ht="18" customHeight="1">
      <c r="G67" s="7">
        <v>59</v>
      </c>
      <c r="H67" s="18" t="s">
        <v>10</v>
      </c>
      <c r="I67" s="19" t="s">
        <v>204</v>
      </c>
      <c r="J67" s="20" t="s">
        <v>204</v>
      </c>
      <c r="K67" s="19" t="s">
        <v>204</v>
      </c>
      <c r="L67" s="20" t="s">
        <v>204</v>
      </c>
      <c r="M67" s="19" t="s">
        <v>204</v>
      </c>
      <c r="N67" s="20" t="s">
        <v>204</v>
      </c>
    </row>
    <row r="68" spans="7:14" ht="18" customHeight="1">
      <c r="G68" s="7">
        <v>60</v>
      </c>
      <c r="H68" s="18" t="s">
        <v>10</v>
      </c>
      <c r="I68" s="19" t="s">
        <v>204</v>
      </c>
      <c r="J68" s="20" t="s">
        <v>204</v>
      </c>
      <c r="K68" s="19" t="s">
        <v>204</v>
      </c>
      <c r="L68" s="20" t="s">
        <v>204</v>
      </c>
      <c r="M68" s="19" t="s">
        <v>204</v>
      </c>
      <c r="N68" s="20" t="s">
        <v>204</v>
      </c>
    </row>
    <row r="69" spans="7:14" ht="18" customHeight="1">
      <c r="G69" s="7">
        <v>61</v>
      </c>
      <c r="H69" s="18" t="s">
        <v>10</v>
      </c>
      <c r="I69" s="19" t="s">
        <v>204</v>
      </c>
      <c r="J69" s="20" t="s">
        <v>204</v>
      </c>
      <c r="K69" s="19" t="s">
        <v>204</v>
      </c>
      <c r="L69" s="20" t="s">
        <v>204</v>
      </c>
      <c r="M69" s="19" t="s">
        <v>204</v>
      </c>
      <c r="N69" s="20" t="s">
        <v>204</v>
      </c>
    </row>
    <row r="70" spans="7:14" ht="18" customHeight="1">
      <c r="G70" s="7">
        <v>62</v>
      </c>
      <c r="H70" s="18" t="s">
        <v>10</v>
      </c>
      <c r="I70" s="19" t="s">
        <v>204</v>
      </c>
      <c r="J70" s="20" t="s">
        <v>204</v>
      </c>
      <c r="K70" s="19" t="s">
        <v>204</v>
      </c>
      <c r="L70" s="20" t="s">
        <v>204</v>
      </c>
      <c r="M70" s="19" t="s">
        <v>204</v>
      </c>
      <c r="N70" s="20" t="s">
        <v>204</v>
      </c>
    </row>
    <row r="71" spans="7:14" ht="18" customHeight="1">
      <c r="G71" s="7">
        <v>63</v>
      </c>
      <c r="H71" s="18" t="s">
        <v>10</v>
      </c>
      <c r="I71" s="19" t="s">
        <v>204</v>
      </c>
      <c r="J71" s="20" t="s">
        <v>204</v>
      </c>
      <c r="K71" s="19" t="s">
        <v>204</v>
      </c>
      <c r="L71" s="20" t="s">
        <v>204</v>
      </c>
      <c r="M71" s="19" t="s">
        <v>204</v>
      </c>
      <c r="N71" s="20" t="s">
        <v>204</v>
      </c>
    </row>
    <row r="72" spans="7:14" ht="18" customHeight="1">
      <c r="G72" s="7">
        <v>64</v>
      </c>
      <c r="H72" s="18" t="s">
        <v>10</v>
      </c>
      <c r="I72" s="19" t="s">
        <v>204</v>
      </c>
      <c r="J72" s="20" t="s">
        <v>204</v>
      </c>
      <c r="K72" s="19" t="s">
        <v>204</v>
      </c>
      <c r="L72" s="20" t="s">
        <v>204</v>
      </c>
      <c r="M72" s="19" t="s">
        <v>204</v>
      </c>
      <c r="N72" s="20" t="s">
        <v>204</v>
      </c>
    </row>
    <row r="73" spans="7:14" ht="18" customHeight="1">
      <c r="G73" s="7">
        <v>65</v>
      </c>
      <c r="H73" s="18" t="s">
        <v>10</v>
      </c>
      <c r="I73" s="19" t="s">
        <v>204</v>
      </c>
      <c r="J73" s="20" t="s">
        <v>204</v>
      </c>
      <c r="K73" s="19" t="s">
        <v>204</v>
      </c>
      <c r="L73" s="20" t="s">
        <v>204</v>
      </c>
      <c r="M73" s="19" t="s">
        <v>204</v>
      </c>
      <c r="N73" s="20" t="s">
        <v>204</v>
      </c>
    </row>
    <row r="74" spans="7:14" ht="18" customHeight="1">
      <c r="G74" s="7">
        <v>66</v>
      </c>
      <c r="H74" s="18" t="s">
        <v>10</v>
      </c>
      <c r="I74" s="19" t="s">
        <v>204</v>
      </c>
      <c r="J74" s="20" t="s">
        <v>204</v>
      </c>
      <c r="K74" s="19" t="s">
        <v>204</v>
      </c>
      <c r="L74" s="20" t="s">
        <v>204</v>
      </c>
      <c r="M74" s="19" t="s">
        <v>204</v>
      </c>
      <c r="N74" s="20" t="s">
        <v>204</v>
      </c>
    </row>
    <row r="75" spans="7:14" ht="18" customHeight="1">
      <c r="G75" s="7">
        <v>67</v>
      </c>
      <c r="H75" s="18" t="s">
        <v>10</v>
      </c>
      <c r="I75" s="19" t="s">
        <v>204</v>
      </c>
      <c r="J75" s="20" t="s">
        <v>204</v>
      </c>
      <c r="K75" s="19" t="s">
        <v>204</v>
      </c>
      <c r="L75" s="20" t="s">
        <v>204</v>
      </c>
      <c r="M75" s="19" t="s">
        <v>204</v>
      </c>
      <c r="N75" s="20" t="s">
        <v>204</v>
      </c>
    </row>
    <row r="76" spans="7:14" ht="18" customHeight="1">
      <c r="G76" s="7">
        <v>68</v>
      </c>
      <c r="H76" s="18" t="s">
        <v>10</v>
      </c>
      <c r="I76" s="19" t="s">
        <v>204</v>
      </c>
      <c r="J76" s="20" t="s">
        <v>204</v>
      </c>
      <c r="K76" s="19" t="s">
        <v>204</v>
      </c>
      <c r="L76" s="20" t="s">
        <v>204</v>
      </c>
      <c r="M76" s="19" t="s">
        <v>204</v>
      </c>
      <c r="N76" s="20" t="s">
        <v>204</v>
      </c>
    </row>
    <row r="77" spans="7:14" ht="18" customHeight="1">
      <c r="G77" s="7">
        <v>69</v>
      </c>
      <c r="H77" s="18" t="s">
        <v>10</v>
      </c>
      <c r="I77" s="19" t="s">
        <v>204</v>
      </c>
      <c r="J77" s="20" t="s">
        <v>204</v>
      </c>
      <c r="K77" s="19" t="s">
        <v>204</v>
      </c>
      <c r="L77" s="20" t="s">
        <v>204</v>
      </c>
      <c r="M77" s="19" t="s">
        <v>204</v>
      </c>
      <c r="N77" s="20" t="s">
        <v>204</v>
      </c>
    </row>
    <row r="78" spans="7:14" ht="18" customHeight="1">
      <c r="G78" s="7">
        <v>70</v>
      </c>
      <c r="H78" s="18" t="s">
        <v>10</v>
      </c>
      <c r="I78" s="19" t="s">
        <v>204</v>
      </c>
      <c r="J78" s="20" t="s">
        <v>204</v>
      </c>
      <c r="K78" s="19" t="s">
        <v>204</v>
      </c>
      <c r="L78" s="20" t="s">
        <v>204</v>
      </c>
      <c r="M78" s="19" t="s">
        <v>204</v>
      </c>
      <c r="N78" s="20" t="s">
        <v>204</v>
      </c>
    </row>
    <row r="79" spans="7:14" ht="18" customHeight="1">
      <c r="G79" s="7">
        <v>71</v>
      </c>
      <c r="H79" s="18" t="s">
        <v>10</v>
      </c>
      <c r="I79" s="19" t="s">
        <v>204</v>
      </c>
      <c r="J79" s="20" t="s">
        <v>204</v>
      </c>
      <c r="K79" s="19" t="s">
        <v>204</v>
      </c>
      <c r="L79" s="20" t="s">
        <v>204</v>
      </c>
      <c r="M79" s="19" t="s">
        <v>204</v>
      </c>
      <c r="N79" s="20" t="s">
        <v>204</v>
      </c>
    </row>
    <row r="80" spans="7:14" ht="18" customHeight="1">
      <c r="G80" s="7">
        <v>72</v>
      </c>
      <c r="H80" s="18" t="s">
        <v>10</v>
      </c>
      <c r="I80" s="19" t="s">
        <v>204</v>
      </c>
      <c r="J80" s="20" t="s">
        <v>204</v>
      </c>
      <c r="K80" s="19" t="s">
        <v>204</v>
      </c>
      <c r="L80" s="20" t="s">
        <v>204</v>
      </c>
      <c r="M80" s="19" t="s">
        <v>204</v>
      </c>
      <c r="N80" s="20" t="s">
        <v>204</v>
      </c>
    </row>
    <row r="81" spans="7:14" ht="18" customHeight="1">
      <c r="G81" s="7">
        <v>73</v>
      </c>
      <c r="H81" s="18" t="s">
        <v>10</v>
      </c>
      <c r="I81" s="19" t="s">
        <v>204</v>
      </c>
      <c r="J81" s="20" t="s">
        <v>204</v>
      </c>
      <c r="K81" s="19" t="s">
        <v>204</v>
      </c>
      <c r="L81" s="20" t="s">
        <v>204</v>
      </c>
      <c r="M81" s="19" t="s">
        <v>204</v>
      </c>
      <c r="N81" s="20" t="s">
        <v>204</v>
      </c>
    </row>
    <row r="82" spans="7:14" ht="18" customHeight="1">
      <c r="G82" s="7">
        <v>74</v>
      </c>
      <c r="H82" s="18" t="s">
        <v>10</v>
      </c>
      <c r="I82" s="19" t="s">
        <v>204</v>
      </c>
      <c r="J82" s="20" t="s">
        <v>204</v>
      </c>
      <c r="K82" s="19" t="s">
        <v>204</v>
      </c>
      <c r="L82" s="20" t="s">
        <v>204</v>
      </c>
      <c r="M82" s="19" t="s">
        <v>204</v>
      </c>
      <c r="N82" s="20" t="s">
        <v>204</v>
      </c>
    </row>
    <row r="83" spans="7:14" ht="18" customHeight="1">
      <c r="G83" s="7">
        <v>75</v>
      </c>
      <c r="H83" s="18" t="s">
        <v>10</v>
      </c>
      <c r="I83" s="19" t="s">
        <v>204</v>
      </c>
      <c r="J83" s="20" t="s">
        <v>204</v>
      </c>
      <c r="K83" s="19" t="s">
        <v>204</v>
      </c>
      <c r="L83" s="20" t="s">
        <v>204</v>
      </c>
      <c r="M83" s="19" t="s">
        <v>204</v>
      </c>
      <c r="N83" s="20" t="s">
        <v>204</v>
      </c>
    </row>
    <row r="84" spans="7:14" ht="18" customHeight="1">
      <c r="G84" s="7">
        <v>76</v>
      </c>
      <c r="H84" s="18" t="s">
        <v>10</v>
      </c>
      <c r="I84" s="19" t="s">
        <v>204</v>
      </c>
      <c r="J84" s="20" t="s">
        <v>204</v>
      </c>
      <c r="K84" s="19" t="s">
        <v>204</v>
      </c>
      <c r="L84" s="20" t="s">
        <v>204</v>
      </c>
      <c r="M84" s="19" t="s">
        <v>204</v>
      </c>
      <c r="N84" s="20" t="s">
        <v>204</v>
      </c>
    </row>
    <row r="85" spans="7:14" ht="18" customHeight="1">
      <c r="G85" s="7">
        <v>77</v>
      </c>
      <c r="H85" s="18" t="s">
        <v>10</v>
      </c>
      <c r="I85" s="19" t="s">
        <v>204</v>
      </c>
      <c r="J85" s="20" t="s">
        <v>204</v>
      </c>
      <c r="K85" s="19" t="s">
        <v>204</v>
      </c>
      <c r="L85" s="20" t="s">
        <v>204</v>
      </c>
      <c r="M85" s="19" t="s">
        <v>204</v>
      </c>
      <c r="N85" s="20" t="s">
        <v>204</v>
      </c>
    </row>
    <row r="86" spans="7:14" ht="18" customHeight="1">
      <c r="G86" s="7">
        <v>78</v>
      </c>
      <c r="H86" s="18" t="s">
        <v>10</v>
      </c>
      <c r="I86" s="19" t="s">
        <v>204</v>
      </c>
      <c r="J86" s="20" t="s">
        <v>204</v>
      </c>
      <c r="K86" s="19" t="s">
        <v>204</v>
      </c>
      <c r="L86" s="20" t="s">
        <v>204</v>
      </c>
      <c r="M86" s="19" t="s">
        <v>204</v>
      </c>
      <c r="N86" s="20" t="s">
        <v>204</v>
      </c>
    </row>
    <row r="87" spans="7:14" ht="18" customHeight="1">
      <c r="G87" s="7">
        <v>79</v>
      </c>
      <c r="H87" s="18" t="s">
        <v>10</v>
      </c>
      <c r="I87" s="19" t="s">
        <v>204</v>
      </c>
      <c r="J87" s="20" t="s">
        <v>204</v>
      </c>
      <c r="K87" s="19" t="s">
        <v>204</v>
      </c>
      <c r="L87" s="20" t="s">
        <v>204</v>
      </c>
      <c r="M87" s="19" t="s">
        <v>204</v>
      </c>
      <c r="N87" s="20" t="s">
        <v>204</v>
      </c>
    </row>
    <row r="88" spans="7:14" ht="18" customHeight="1">
      <c r="G88" s="7">
        <v>80</v>
      </c>
      <c r="H88" s="18" t="s">
        <v>10</v>
      </c>
      <c r="I88" s="19" t="s">
        <v>204</v>
      </c>
      <c r="J88" s="20" t="s">
        <v>204</v>
      </c>
      <c r="K88" s="19" t="s">
        <v>204</v>
      </c>
      <c r="L88" s="20" t="s">
        <v>204</v>
      </c>
      <c r="M88" s="19" t="s">
        <v>204</v>
      </c>
      <c r="N88" s="20" t="s">
        <v>204</v>
      </c>
    </row>
    <row r="89" spans="7:14" ht="18" customHeight="1">
      <c r="G89" s="7">
        <v>81</v>
      </c>
      <c r="H89" s="18" t="s">
        <v>10</v>
      </c>
      <c r="I89" s="19" t="s">
        <v>204</v>
      </c>
      <c r="J89" s="20" t="s">
        <v>204</v>
      </c>
      <c r="K89" s="19" t="s">
        <v>204</v>
      </c>
      <c r="L89" s="20" t="s">
        <v>204</v>
      </c>
      <c r="M89" s="19" t="s">
        <v>204</v>
      </c>
      <c r="N89" s="20" t="s">
        <v>204</v>
      </c>
    </row>
    <row r="90" spans="7:14" ht="18" customHeight="1">
      <c r="G90" s="7">
        <v>82</v>
      </c>
      <c r="H90" s="18" t="s">
        <v>10</v>
      </c>
      <c r="I90" s="19" t="s">
        <v>204</v>
      </c>
      <c r="J90" s="20" t="s">
        <v>204</v>
      </c>
      <c r="K90" s="19" t="s">
        <v>204</v>
      </c>
      <c r="L90" s="20" t="s">
        <v>204</v>
      </c>
      <c r="M90" s="19" t="s">
        <v>204</v>
      </c>
      <c r="N90" s="20" t="s">
        <v>204</v>
      </c>
    </row>
    <row r="91" spans="7:14" ht="18" customHeight="1">
      <c r="G91" s="7">
        <v>83</v>
      </c>
      <c r="H91" s="18" t="s">
        <v>10</v>
      </c>
      <c r="I91" s="19" t="s">
        <v>204</v>
      </c>
      <c r="J91" s="20" t="s">
        <v>204</v>
      </c>
      <c r="K91" s="19" t="s">
        <v>204</v>
      </c>
      <c r="L91" s="20" t="s">
        <v>204</v>
      </c>
      <c r="M91" s="19" t="s">
        <v>204</v>
      </c>
      <c r="N91" s="20" t="s">
        <v>204</v>
      </c>
    </row>
    <row r="92" spans="7:14" ht="18" customHeight="1">
      <c r="G92" s="7">
        <v>84</v>
      </c>
      <c r="H92" s="18" t="s">
        <v>10</v>
      </c>
      <c r="I92" s="19" t="s">
        <v>204</v>
      </c>
      <c r="J92" s="20" t="s">
        <v>204</v>
      </c>
      <c r="K92" s="19" t="s">
        <v>204</v>
      </c>
      <c r="L92" s="20" t="s">
        <v>204</v>
      </c>
      <c r="M92" s="19" t="s">
        <v>204</v>
      </c>
      <c r="N92" s="20" t="s">
        <v>204</v>
      </c>
    </row>
    <row r="93" spans="7:14" ht="18" customHeight="1">
      <c r="G93" s="7">
        <v>85</v>
      </c>
      <c r="H93" s="18" t="s">
        <v>10</v>
      </c>
      <c r="I93" s="19" t="s">
        <v>204</v>
      </c>
      <c r="J93" s="20" t="s">
        <v>204</v>
      </c>
      <c r="K93" s="19" t="s">
        <v>204</v>
      </c>
      <c r="L93" s="20" t="s">
        <v>204</v>
      </c>
      <c r="M93" s="19" t="s">
        <v>204</v>
      </c>
      <c r="N93" s="20" t="s">
        <v>204</v>
      </c>
    </row>
    <row r="94" spans="7:14" ht="18" customHeight="1">
      <c r="G94" s="7">
        <v>86</v>
      </c>
      <c r="H94" s="18" t="s">
        <v>10</v>
      </c>
      <c r="I94" s="19" t="s">
        <v>204</v>
      </c>
      <c r="J94" s="20" t="s">
        <v>204</v>
      </c>
      <c r="K94" s="19" t="s">
        <v>204</v>
      </c>
      <c r="L94" s="20" t="s">
        <v>204</v>
      </c>
      <c r="M94" s="19" t="s">
        <v>204</v>
      </c>
      <c r="N94" s="20" t="s">
        <v>204</v>
      </c>
    </row>
    <row r="95" spans="7:14" ht="18" customHeight="1">
      <c r="G95" s="7">
        <v>87</v>
      </c>
      <c r="H95" s="18" t="s">
        <v>10</v>
      </c>
      <c r="I95" s="19" t="s">
        <v>204</v>
      </c>
      <c r="J95" s="20" t="s">
        <v>204</v>
      </c>
      <c r="K95" s="19" t="s">
        <v>204</v>
      </c>
      <c r="L95" s="20" t="s">
        <v>204</v>
      </c>
      <c r="M95" s="19" t="s">
        <v>204</v>
      </c>
      <c r="N95" s="20" t="s">
        <v>204</v>
      </c>
    </row>
    <row r="96" spans="7:14" ht="18" customHeight="1">
      <c r="G96" s="7">
        <v>88</v>
      </c>
      <c r="H96" s="18" t="s">
        <v>10</v>
      </c>
      <c r="I96" s="19" t="s">
        <v>204</v>
      </c>
      <c r="J96" s="20" t="s">
        <v>204</v>
      </c>
      <c r="K96" s="19" t="s">
        <v>204</v>
      </c>
      <c r="L96" s="20" t="s">
        <v>204</v>
      </c>
      <c r="M96" s="19" t="s">
        <v>204</v>
      </c>
      <c r="N96" s="20" t="s">
        <v>204</v>
      </c>
    </row>
    <row r="97" spans="7:14" ht="18" customHeight="1">
      <c r="G97" s="7">
        <v>89</v>
      </c>
      <c r="H97" s="18" t="s">
        <v>10</v>
      </c>
      <c r="I97" s="19" t="s">
        <v>204</v>
      </c>
      <c r="J97" s="20" t="s">
        <v>204</v>
      </c>
      <c r="K97" s="19" t="s">
        <v>204</v>
      </c>
      <c r="L97" s="20" t="s">
        <v>204</v>
      </c>
      <c r="M97" s="19" t="s">
        <v>204</v>
      </c>
      <c r="N97" s="20" t="s">
        <v>204</v>
      </c>
    </row>
    <row r="98" spans="7:14" ht="18" customHeight="1">
      <c r="G98" s="7">
        <v>90</v>
      </c>
      <c r="H98" s="18" t="s">
        <v>10</v>
      </c>
      <c r="I98" s="19" t="s">
        <v>204</v>
      </c>
      <c r="J98" s="20" t="s">
        <v>204</v>
      </c>
      <c r="K98" s="19" t="s">
        <v>204</v>
      </c>
      <c r="L98" s="20" t="s">
        <v>204</v>
      </c>
      <c r="M98" s="19" t="s">
        <v>204</v>
      </c>
      <c r="N98" s="20" t="s">
        <v>204</v>
      </c>
    </row>
    <row r="99" spans="7:14" ht="18" customHeight="1">
      <c r="G99" s="7">
        <v>91</v>
      </c>
      <c r="H99" s="18" t="s">
        <v>10</v>
      </c>
      <c r="I99" s="19" t="s">
        <v>204</v>
      </c>
      <c r="J99" s="20" t="s">
        <v>204</v>
      </c>
      <c r="K99" s="19" t="s">
        <v>204</v>
      </c>
      <c r="L99" s="20" t="s">
        <v>204</v>
      </c>
      <c r="M99" s="19" t="s">
        <v>204</v>
      </c>
      <c r="N99" s="20" t="s">
        <v>204</v>
      </c>
    </row>
    <row r="100" spans="7:14" ht="18" customHeight="1">
      <c r="G100" s="7">
        <v>92</v>
      </c>
      <c r="H100" s="18" t="s">
        <v>10</v>
      </c>
      <c r="I100" s="19" t="s">
        <v>204</v>
      </c>
      <c r="J100" s="20" t="s">
        <v>204</v>
      </c>
      <c r="K100" s="19" t="s">
        <v>204</v>
      </c>
      <c r="L100" s="20" t="s">
        <v>204</v>
      </c>
      <c r="M100" s="19" t="s">
        <v>204</v>
      </c>
      <c r="N100" s="20" t="s">
        <v>204</v>
      </c>
    </row>
    <row r="101" spans="7:14" ht="18" customHeight="1">
      <c r="G101" s="7">
        <v>93</v>
      </c>
      <c r="H101" s="18" t="s">
        <v>10</v>
      </c>
      <c r="I101" s="19" t="s">
        <v>204</v>
      </c>
      <c r="J101" s="20" t="s">
        <v>204</v>
      </c>
      <c r="K101" s="19" t="s">
        <v>204</v>
      </c>
      <c r="L101" s="20" t="s">
        <v>204</v>
      </c>
      <c r="M101" s="19" t="s">
        <v>204</v>
      </c>
      <c r="N101" s="20" t="s">
        <v>204</v>
      </c>
    </row>
    <row r="102" spans="7:14" ht="18" customHeight="1">
      <c r="G102" s="7">
        <v>94</v>
      </c>
      <c r="H102" s="18" t="s">
        <v>10</v>
      </c>
      <c r="I102" s="19" t="s">
        <v>204</v>
      </c>
      <c r="J102" s="20" t="s">
        <v>204</v>
      </c>
      <c r="K102" s="19" t="s">
        <v>204</v>
      </c>
      <c r="L102" s="20" t="s">
        <v>204</v>
      </c>
      <c r="M102" s="19" t="s">
        <v>204</v>
      </c>
      <c r="N102" s="20" t="s">
        <v>204</v>
      </c>
    </row>
    <row r="103" spans="7:14" ht="18" customHeight="1">
      <c r="G103" s="7">
        <v>95</v>
      </c>
      <c r="H103" s="18" t="s">
        <v>10</v>
      </c>
      <c r="I103" s="19" t="s">
        <v>204</v>
      </c>
      <c r="J103" s="20" t="s">
        <v>204</v>
      </c>
      <c r="K103" s="19" t="s">
        <v>204</v>
      </c>
      <c r="L103" s="20" t="s">
        <v>204</v>
      </c>
      <c r="M103" s="19" t="s">
        <v>204</v>
      </c>
      <c r="N103" s="20" t="s">
        <v>204</v>
      </c>
    </row>
    <row r="104" spans="7:14" ht="18" customHeight="1">
      <c r="G104" s="7">
        <v>96</v>
      </c>
      <c r="H104" s="18" t="s">
        <v>10</v>
      </c>
      <c r="I104" s="19" t="s">
        <v>204</v>
      </c>
      <c r="J104" s="20" t="s">
        <v>204</v>
      </c>
      <c r="K104" s="19" t="s">
        <v>204</v>
      </c>
      <c r="L104" s="20" t="s">
        <v>204</v>
      </c>
      <c r="M104" s="19" t="s">
        <v>204</v>
      </c>
      <c r="N104" s="20" t="s">
        <v>204</v>
      </c>
    </row>
    <row r="105" spans="7:14" ht="18" customHeight="1">
      <c r="G105" s="7">
        <v>97</v>
      </c>
      <c r="H105" s="18" t="s">
        <v>10</v>
      </c>
      <c r="I105" s="19" t="s">
        <v>204</v>
      </c>
      <c r="J105" s="20" t="s">
        <v>204</v>
      </c>
      <c r="K105" s="19" t="s">
        <v>204</v>
      </c>
      <c r="L105" s="20" t="s">
        <v>204</v>
      </c>
      <c r="M105" s="19" t="s">
        <v>204</v>
      </c>
      <c r="N105" s="20" t="s">
        <v>204</v>
      </c>
    </row>
    <row r="106" spans="7:14" ht="18" customHeight="1">
      <c r="G106" s="7">
        <v>98</v>
      </c>
      <c r="H106" s="18" t="s">
        <v>10</v>
      </c>
      <c r="I106" s="19" t="s">
        <v>204</v>
      </c>
      <c r="J106" s="20" t="s">
        <v>204</v>
      </c>
      <c r="K106" s="19" t="s">
        <v>204</v>
      </c>
      <c r="L106" s="20" t="s">
        <v>204</v>
      </c>
      <c r="M106" s="19" t="s">
        <v>204</v>
      </c>
      <c r="N106" s="20" t="s">
        <v>204</v>
      </c>
    </row>
    <row r="107" spans="7:14" ht="18" customHeight="1">
      <c r="G107" s="7">
        <v>99</v>
      </c>
      <c r="H107" s="18" t="s">
        <v>10</v>
      </c>
      <c r="I107" s="19" t="s">
        <v>204</v>
      </c>
      <c r="J107" s="20" t="s">
        <v>204</v>
      </c>
      <c r="K107" s="19" t="s">
        <v>204</v>
      </c>
      <c r="L107" s="20" t="s">
        <v>204</v>
      </c>
      <c r="M107" s="19" t="s">
        <v>204</v>
      </c>
      <c r="N107" s="20" t="s">
        <v>204</v>
      </c>
    </row>
    <row r="108" spans="7:14" ht="18" customHeight="1">
      <c r="G108" s="7">
        <v>100</v>
      </c>
      <c r="H108" s="18" t="s">
        <v>10</v>
      </c>
      <c r="I108" s="19" t="s">
        <v>204</v>
      </c>
      <c r="J108" s="20" t="s">
        <v>204</v>
      </c>
      <c r="K108" s="19" t="s">
        <v>204</v>
      </c>
      <c r="L108" s="20" t="s">
        <v>204</v>
      </c>
      <c r="M108" s="19" t="s">
        <v>204</v>
      </c>
      <c r="N108" s="20" t="s">
        <v>204</v>
      </c>
    </row>
    <row r="109" ht="18" customHeight="1"/>
  </sheetData>
  <sheetProtection password="FB26" objects="1"/>
  <mergeCells count="3">
    <mergeCell ref="I7:I8"/>
    <mergeCell ref="K7:K8"/>
    <mergeCell ref="M7:M8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&amp;CStrona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BH108"/>
  <sheetViews>
    <sheetView showGridLines="0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00390625" style="61" customWidth="1"/>
    <col min="2" max="2" width="28.625" style="61" customWidth="1"/>
    <col min="3" max="3" width="33.625" style="61" customWidth="1"/>
    <col min="4" max="4" width="6.75390625" style="61" customWidth="1"/>
    <col min="5" max="5" width="4.25390625" style="61" hidden="1" customWidth="1"/>
    <col min="6" max="6" width="6.25390625" style="61" hidden="1" customWidth="1"/>
    <col min="7" max="7" width="6.375" style="61" hidden="1" customWidth="1"/>
    <col min="8" max="8" width="4.25390625" style="61" hidden="1" customWidth="1"/>
    <col min="9" max="9" width="6.25390625" style="61" hidden="1" customWidth="1"/>
    <col min="10" max="10" width="6.375" style="61" hidden="1" customWidth="1"/>
    <col min="11" max="11" width="4.25390625" style="61" hidden="1" customWidth="1"/>
    <col min="12" max="12" width="6.25390625" style="61" hidden="1" customWidth="1"/>
    <col min="13" max="13" width="6.375" style="61" hidden="1" customWidth="1"/>
    <col min="14" max="14" width="4.25390625" style="61" customWidth="1"/>
    <col min="15" max="15" width="6.25390625" style="61" customWidth="1"/>
    <col min="16" max="16" width="6.375" style="61" customWidth="1"/>
    <col min="17" max="17" width="4.25390625" style="61" hidden="1" customWidth="1"/>
    <col min="18" max="18" width="6.25390625" style="61" hidden="1" customWidth="1"/>
    <col min="19" max="19" width="6.375" style="61" hidden="1" customWidth="1"/>
    <col min="20" max="20" width="4.25390625" style="61" hidden="1" customWidth="1"/>
    <col min="21" max="21" width="6.375" style="61" hidden="1" customWidth="1"/>
    <col min="22" max="22" width="7.625" style="61" hidden="1" customWidth="1"/>
    <col min="23" max="23" width="9.25390625" style="61" customWidth="1"/>
    <col min="24" max="24" width="6.875" style="61" hidden="1" customWidth="1"/>
    <col min="25" max="26" width="9.75390625" style="61" customWidth="1"/>
    <col min="27" max="27" width="8.625" style="61" customWidth="1"/>
    <col min="28" max="28" width="2.75390625" style="63" hidden="1" customWidth="1"/>
    <col min="29" max="29" width="9.125" style="61" customWidth="1"/>
    <col min="30" max="30" width="4.75390625" style="61" customWidth="1"/>
    <col min="31" max="16384" width="9.125" style="61" customWidth="1"/>
  </cols>
  <sheetData>
    <row r="1" spans="1:28" s="54" customFormat="1" ht="23.25">
      <c r="A1" s="3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3"/>
    </row>
    <row r="2" spans="1:33" s="58" customFormat="1" ht="19.5" customHeight="1">
      <c r="A2" s="4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6"/>
      <c r="AC2" s="57"/>
      <c r="AD2" s="57"/>
      <c r="AE2" s="57"/>
      <c r="AF2" s="57"/>
      <c r="AG2" s="57"/>
    </row>
    <row r="3" spans="1:33" s="58" customFormat="1" ht="19.5" customHeight="1">
      <c r="A3" s="4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6"/>
      <c r="AC3" s="57"/>
      <c r="AD3" s="57"/>
      <c r="AE3" s="57"/>
      <c r="AF3" s="57"/>
      <c r="AG3" s="57"/>
    </row>
    <row r="4" spans="1:33" ht="8.2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59"/>
      <c r="AD4" s="59"/>
      <c r="AE4" s="59"/>
      <c r="AF4" s="59"/>
      <c r="AG4" s="59"/>
    </row>
    <row r="5" spans="1:27" ht="24.75" customHeight="1" thickTop="1">
      <c r="A5" s="136" t="s">
        <v>16</v>
      </c>
      <c r="B5" s="138" t="s">
        <v>53</v>
      </c>
      <c r="C5" s="140" t="s">
        <v>54</v>
      </c>
      <c r="D5" s="62" t="s">
        <v>17</v>
      </c>
      <c r="E5" s="141" t="s">
        <v>18</v>
      </c>
      <c r="F5" s="142"/>
      <c r="G5" s="143"/>
      <c r="H5" s="141" t="s">
        <v>19</v>
      </c>
      <c r="I5" s="142"/>
      <c r="J5" s="143"/>
      <c r="K5" s="141" t="s">
        <v>20</v>
      </c>
      <c r="L5" s="142"/>
      <c r="M5" s="143"/>
      <c r="N5" s="141" t="s">
        <v>21</v>
      </c>
      <c r="O5" s="142"/>
      <c r="P5" s="143"/>
      <c r="Q5" s="144" t="s">
        <v>22</v>
      </c>
      <c r="R5" s="145"/>
      <c r="S5" s="146"/>
      <c r="T5" s="144" t="s">
        <v>23</v>
      </c>
      <c r="U5" s="146"/>
      <c r="V5" s="151" t="s">
        <v>55</v>
      </c>
      <c r="W5" s="151" t="s">
        <v>56</v>
      </c>
      <c r="X5" s="151" t="s">
        <v>57</v>
      </c>
      <c r="Y5" s="147" t="s">
        <v>58</v>
      </c>
      <c r="Z5" s="149" t="s">
        <v>25</v>
      </c>
      <c r="AA5" s="150"/>
    </row>
    <row r="6" spans="1:27" ht="18.75" customHeight="1" thickBot="1">
      <c r="A6" s="137"/>
      <c r="B6" s="139"/>
      <c r="C6" s="139"/>
      <c r="D6" s="64" t="s">
        <v>26</v>
      </c>
      <c r="E6" s="65" t="s">
        <v>27</v>
      </c>
      <c r="F6" s="65" t="s">
        <v>28</v>
      </c>
      <c r="G6" s="65" t="s">
        <v>29</v>
      </c>
      <c r="H6" s="65" t="s">
        <v>27</v>
      </c>
      <c r="I6" s="65" t="s">
        <v>28</v>
      </c>
      <c r="J6" s="65" t="s">
        <v>29</v>
      </c>
      <c r="K6" s="65" t="s">
        <v>27</v>
      </c>
      <c r="L6" s="65" t="s">
        <v>28</v>
      </c>
      <c r="M6" s="65" t="s">
        <v>29</v>
      </c>
      <c r="N6" s="65" t="s">
        <v>27</v>
      </c>
      <c r="O6" s="65" t="s">
        <v>28</v>
      </c>
      <c r="P6" s="65" t="s">
        <v>29</v>
      </c>
      <c r="Q6" s="65" t="s">
        <v>27</v>
      </c>
      <c r="R6" s="65" t="s">
        <v>28</v>
      </c>
      <c r="S6" s="65" t="s">
        <v>29</v>
      </c>
      <c r="T6" s="65" t="s">
        <v>27</v>
      </c>
      <c r="U6" s="65" t="s">
        <v>29</v>
      </c>
      <c r="V6" s="152"/>
      <c r="W6" s="152"/>
      <c r="X6" s="152"/>
      <c r="Y6" s="148"/>
      <c r="Z6" s="66" t="s">
        <v>31</v>
      </c>
      <c r="AA6" s="67" t="s">
        <v>32</v>
      </c>
    </row>
    <row r="7" spans="1:60" ht="27" customHeight="1">
      <c r="A7" s="68">
        <v>1</v>
      </c>
      <c r="B7" s="69" t="str">
        <f>IF(W!I9="","",W!I9)</f>
        <v>ZO Lublin</v>
      </c>
      <c r="C7" s="69" t="str">
        <f>IF(W!J9="","",W!J9)</f>
        <v>Bryda Andrzej</v>
      </c>
      <c r="D7" s="70">
        <v>1</v>
      </c>
      <c r="E7" s="70"/>
      <c r="F7" s="71"/>
      <c r="G7" s="71">
        <v>0</v>
      </c>
      <c r="H7" s="70"/>
      <c r="I7" s="71"/>
      <c r="J7" s="71">
        <v>0</v>
      </c>
      <c r="K7" s="70"/>
      <c r="L7" s="71"/>
      <c r="M7" s="71">
        <v>0</v>
      </c>
      <c r="N7" s="70">
        <v>3</v>
      </c>
      <c r="O7" s="71">
        <v>73</v>
      </c>
      <c r="P7" s="71">
        <v>1290</v>
      </c>
      <c r="Q7" s="70"/>
      <c r="R7" s="71"/>
      <c r="S7" s="71">
        <v>0</v>
      </c>
      <c r="T7" s="70"/>
      <c r="U7" s="71">
        <v>0</v>
      </c>
      <c r="V7" s="70"/>
      <c r="W7" s="72">
        <v>27.3</v>
      </c>
      <c r="X7" s="70">
        <v>3</v>
      </c>
      <c r="Y7" s="73">
        <v>1290</v>
      </c>
      <c r="Z7" s="74">
        <v>1</v>
      </c>
      <c r="AA7" s="75">
        <v>1</v>
      </c>
      <c r="AB7" s="63" t="str">
        <f>W!H9</f>
        <v>d</v>
      </c>
      <c r="AD7" s="76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12"/>
      <c r="AY7" s="12"/>
      <c r="AZ7" s="12"/>
      <c r="BB7" s="61">
        <f aca="true" t="shared" si="0" ref="BB7:BH7">IF($AB7="d","",AD7)</f>
      </c>
      <c r="BC7" s="61">
        <f t="shared" si="0"/>
      </c>
      <c r="BD7" s="61">
        <f t="shared" si="0"/>
      </c>
      <c r="BE7" s="61">
        <f t="shared" si="0"/>
      </c>
      <c r="BF7" s="61">
        <f t="shared" si="0"/>
      </c>
      <c r="BG7" s="61">
        <f t="shared" si="0"/>
      </c>
      <c r="BH7" s="61">
        <f t="shared" si="0"/>
      </c>
    </row>
    <row r="8" spans="1:52" ht="27" customHeight="1">
      <c r="A8" s="68">
        <v>2</v>
      </c>
      <c r="B8" s="69" t="str">
        <f>IF(W!I41="","",W!I41)</f>
        <v>ZO Katowice II</v>
      </c>
      <c r="C8" s="69" t="str">
        <f>IF(W!J41="","",W!J41)</f>
        <v>Piekarczyk Rudolf</v>
      </c>
      <c r="D8" s="70">
        <v>38</v>
      </c>
      <c r="E8" s="70"/>
      <c r="F8" s="71"/>
      <c r="G8" s="71">
        <v>0</v>
      </c>
      <c r="H8" s="70"/>
      <c r="I8" s="71"/>
      <c r="J8" s="71">
        <v>0</v>
      </c>
      <c r="K8" s="70"/>
      <c r="L8" s="71"/>
      <c r="M8" s="71">
        <v>0</v>
      </c>
      <c r="N8" s="70">
        <v>1</v>
      </c>
      <c r="O8" s="71">
        <v>41</v>
      </c>
      <c r="P8" s="71">
        <v>930</v>
      </c>
      <c r="Q8" s="70"/>
      <c r="R8" s="71"/>
      <c r="S8" s="71">
        <v>0</v>
      </c>
      <c r="T8" s="70"/>
      <c r="U8" s="71">
        <v>0</v>
      </c>
      <c r="V8" s="70"/>
      <c r="W8" s="72">
        <v>40.8</v>
      </c>
      <c r="X8" s="70">
        <v>1</v>
      </c>
      <c r="Y8" s="73">
        <v>930</v>
      </c>
      <c r="Z8" s="74">
        <v>2</v>
      </c>
      <c r="AA8" s="75">
        <v>2</v>
      </c>
      <c r="AB8" s="63" t="str">
        <f>W!H41</f>
        <v>d</v>
      </c>
      <c r="AD8" s="76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12"/>
      <c r="AY8" s="12"/>
      <c r="AZ8" s="12"/>
    </row>
    <row r="9" spans="1:52" ht="27" customHeight="1">
      <c r="A9" s="68">
        <v>3</v>
      </c>
      <c r="B9" s="69" t="str">
        <f>IF(W!I26="","",W!I26)</f>
        <v>ZO Krosno</v>
      </c>
      <c r="C9" s="69" t="str">
        <f>IF(W!J26="","",W!J26)</f>
        <v>Walczyk Marek</v>
      </c>
      <c r="D9" s="70">
        <v>22</v>
      </c>
      <c r="E9" s="70"/>
      <c r="F9" s="71"/>
      <c r="G9" s="71">
        <v>0</v>
      </c>
      <c r="H9" s="70"/>
      <c r="I9" s="71"/>
      <c r="J9" s="71">
        <v>0</v>
      </c>
      <c r="K9" s="70"/>
      <c r="L9" s="71"/>
      <c r="M9" s="71">
        <v>0</v>
      </c>
      <c r="N9" s="70">
        <v>1</v>
      </c>
      <c r="O9" s="71">
        <v>30</v>
      </c>
      <c r="P9" s="71">
        <v>600</v>
      </c>
      <c r="Q9" s="70"/>
      <c r="R9" s="71"/>
      <c r="S9" s="71">
        <v>0</v>
      </c>
      <c r="T9" s="70"/>
      <c r="U9" s="71">
        <v>0</v>
      </c>
      <c r="V9" s="70"/>
      <c r="W9" s="72">
        <v>29.2</v>
      </c>
      <c r="X9" s="70">
        <v>1</v>
      </c>
      <c r="Y9" s="73">
        <v>600</v>
      </c>
      <c r="Z9" s="74">
        <v>3</v>
      </c>
      <c r="AA9" s="75">
        <v>3</v>
      </c>
      <c r="AB9" s="63" t="str">
        <f>W!H26</f>
        <v>d</v>
      </c>
      <c r="AD9" s="76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12"/>
      <c r="AY9" s="12"/>
      <c r="AZ9" s="12"/>
    </row>
    <row r="10" spans="1:52" ht="27" customHeight="1">
      <c r="A10" s="68">
        <v>4</v>
      </c>
      <c r="B10" s="69" t="str">
        <f>IF(W!I11="","",W!I11)</f>
        <v>ZO Kraków II</v>
      </c>
      <c r="C10" s="69" t="str">
        <f>IF(W!J11="","",W!J11)</f>
        <v>Jarzmik Marek</v>
      </c>
      <c r="D10" s="70">
        <v>4</v>
      </c>
      <c r="E10" s="70"/>
      <c r="F10" s="71"/>
      <c r="G10" s="71">
        <v>0</v>
      </c>
      <c r="H10" s="70"/>
      <c r="I10" s="71"/>
      <c r="J10" s="71">
        <v>0</v>
      </c>
      <c r="K10" s="70"/>
      <c r="L10" s="71"/>
      <c r="M10" s="71">
        <v>0</v>
      </c>
      <c r="N10" s="70">
        <v>1</v>
      </c>
      <c r="O10" s="71">
        <v>28</v>
      </c>
      <c r="P10" s="71">
        <v>540</v>
      </c>
      <c r="Q10" s="70"/>
      <c r="R10" s="71"/>
      <c r="S10" s="71">
        <v>0</v>
      </c>
      <c r="T10" s="70"/>
      <c r="U10" s="71">
        <v>0</v>
      </c>
      <c r="V10" s="70"/>
      <c r="W10" s="72">
        <v>27.3</v>
      </c>
      <c r="X10" s="70">
        <v>1</v>
      </c>
      <c r="Y10" s="73">
        <v>540</v>
      </c>
      <c r="Z10" s="74">
        <v>4</v>
      </c>
      <c r="AA10" s="75">
        <v>4</v>
      </c>
      <c r="AB10" s="63" t="str">
        <f>W!H11</f>
        <v>d</v>
      </c>
      <c r="AD10" s="76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12"/>
      <c r="AY10" s="12"/>
      <c r="AZ10" s="12"/>
    </row>
    <row r="11" spans="1:52" ht="27" customHeight="1">
      <c r="A11" s="68">
        <v>5</v>
      </c>
      <c r="B11" s="69" t="str">
        <f>IF(W!I29="","",W!I29)</f>
        <v>ZO Czestochowa</v>
      </c>
      <c r="C11" s="69" t="str">
        <f>IF(W!J29="","",W!J29)</f>
        <v>Zyzik Robert</v>
      </c>
      <c r="D11" s="70">
        <v>25</v>
      </c>
      <c r="E11" s="70"/>
      <c r="F11" s="71"/>
      <c r="G11" s="71">
        <v>0</v>
      </c>
      <c r="H11" s="70"/>
      <c r="I11" s="71"/>
      <c r="J11" s="71">
        <v>0</v>
      </c>
      <c r="K11" s="70"/>
      <c r="L11" s="71"/>
      <c r="M11" s="71">
        <v>0</v>
      </c>
      <c r="N11" s="70">
        <v>0</v>
      </c>
      <c r="O11" s="71">
        <v>0</v>
      </c>
      <c r="P11" s="71">
        <v>0</v>
      </c>
      <c r="Q11" s="70"/>
      <c r="R11" s="71"/>
      <c r="S11" s="71">
        <v>0</v>
      </c>
      <c r="T11" s="70"/>
      <c r="U11" s="71">
        <v>0</v>
      </c>
      <c r="V11" s="70"/>
      <c r="W11" s="72"/>
      <c r="X11" s="70">
        <v>0</v>
      </c>
      <c r="Y11" s="73">
        <v>0</v>
      </c>
      <c r="Z11" s="74">
        <v>39</v>
      </c>
      <c r="AA11" s="75">
        <v>33</v>
      </c>
      <c r="AB11" s="63" t="str">
        <f>W!H29</f>
        <v>d</v>
      </c>
      <c r="AD11" s="76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12"/>
      <c r="AY11" s="12"/>
      <c r="AZ11" s="12"/>
    </row>
    <row r="12" spans="1:52" ht="27" customHeight="1">
      <c r="A12" s="68">
        <v>6</v>
      </c>
      <c r="B12" s="69" t="str">
        <f>IF(W!I32="","",W!I32)</f>
        <v>ZO Kraków I </v>
      </c>
      <c r="C12" s="69" t="str">
        <f>IF(W!J32="","",W!J32)</f>
        <v>Zasadzki Andrzej</v>
      </c>
      <c r="D12" s="70">
        <v>28</v>
      </c>
      <c r="E12" s="70"/>
      <c r="F12" s="71"/>
      <c r="G12" s="71">
        <v>0</v>
      </c>
      <c r="H12" s="70"/>
      <c r="I12" s="71"/>
      <c r="J12" s="71">
        <v>0</v>
      </c>
      <c r="K12" s="70"/>
      <c r="L12" s="71"/>
      <c r="M12" s="71">
        <v>0</v>
      </c>
      <c r="N12" s="70">
        <v>0</v>
      </c>
      <c r="O12" s="71">
        <v>0</v>
      </c>
      <c r="P12" s="71">
        <v>0</v>
      </c>
      <c r="Q12" s="70"/>
      <c r="R12" s="71"/>
      <c r="S12" s="71">
        <v>0</v>
      </c>
      <c r="T12" s="70"/>
      <c r="U12" s="71">
        <v>0</v>
      </c>
      <c r="V12" s="70"/>
      <c r="W12" s="72"/>
      <c r="X12" s="70">
        <v>0</v>
      </c>
      <c r="Y12" s="73">
        <v>0</v>
      </c>
      <c r="Z12" s="74">
        <v>39</v>
      </c>
      <c r="AA12" s="75">
        <v>33</v>
      </c>
      <c r="AB12" s="63" t="str">
        <f>W!H32</f>
        <v>d</v>
      </c>
      <c r="AD12" s="76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12"/>
      <c r="AY12" s="12"/>
      <c r="AZ12" s="12"/>
    </row>
    <row r="13" spans="1:52" ht="27" customHeight="1">
      <c r="A13" s="68">
        <v>7</v>
      </c>
      <c r="B13" s="69">
        <f>IF(W!I33="","",W!I33)</f>
      </c>
      <c r="C13" s="69" t="str">
        <f>IF(W!J33="","",W!J33)</f>
        <v>Wysokiński Janusz</v>
      </c>
      <c r="D13" s="70">
        <v>29</v>
      </c>
      <c r="E13" s="70"/>
      <c r="F13" s="71"/>
      <c r="G13" s="71">
        <v>0</v>
      </c>
      <c r="H13" s="70"/>
      <c r="I13" s="71"/>
      <c r="J13" s="71">
        <v>0</v>
      </c>
      <c r="K13" s="70"/>
      <c r="L13" s="71"/>
      <c r="M13" s="71">
        <v>0</v>
      </c>
      <c r="N13" s="70">
        <v>0</v>
      </c>
      <c r="O13" s="71">
        <v>0</v>
      </c>
      <c r="P13" s="71">
        <v>0</v>
      </c>
      <c r="Q13" s="70"/>
      <c r="R13" s="71"/>
      <c r="S13" s="71">
        <v>0</v>
      </c>
      <c r="T13" s="70"/>
      <c r="U13" s="71">
        <v>0</v>
      </c>
      <c r="V13" s="70"/>
      <c r="W13" s="72"/>
      <c r="X13" s="70">
        <v>0</v>
      </c>
      <c r="Y13" s="73">
        <v>0</v>
      </c>
      <c r="Z13" s="74">
        <v>39</v>
      </c>
      <c r="AA13" s="75" t="s">
        <v>204</v>
      </c>
      <c r="AB13" s="63" t="str">
        <f>W!H33</f>
        <v>i</v>
      </c>
      <c r="AD13" s="76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12"/>
      <c r="AY13" s="12"/>
      <c r="AZ13" s="12"/>
    </row>
    <row r="14" spans="1:52" ht="27" customHeight="1">
      <c r="A14" s="68">
        <v>8</v>
      </c>
      <c r="B14" s="69">
        <f>IF(W!I18="","",W!I18)</f>
      </c>
      <c r="C14" s="69" t="str">
        <f>IF(W!J18="","",W!J18)</f>
        <v>Wiola Bogdan</v>
      </c>
      <c r="D14" s="70">
        <v>14</v>
      </c>
      <c r="E14" s="70"/>
      <c r="F14" s="71"/>
      <c r="G14" s="71">
        <v>0</v>
      </c>
      <c r="H14" s="70"/>
      <c r="I14" s="71"/>
      <c r="J14" s="71">
        <v>0</v>
      </c>
      <c r="K14" s="70"/>
      <c r="L14" s="71"/>
      <c r="M14" s="71">
        <v>0</v>
      </c>
      <c r="N14" s="70">
        <v>0</v>
      </c>
      <c r="O14" s="71">
        <v>0</v>
      </c>
      <c r="P14" s="71">
        <v>0</v>
      </c>
      <c r="Q14" s="70"/>
      <c r="R14" s="71"/>
      <c r="S14" s="71">
        <v>0</v>
      </c>
      <c r="T14" s="70"/>
      <c r="U14" s="71">
        <v>0</v>
      </c>
      <c r="V14" s="70"/>
      <c r="W14" s="72"/>
      <c r="X14" s="70">
        <v>0</v>
      </c>
      <c r="Y14" s="73">
        <v>0</v>
      </c>
      <c r="Z14" s="74">
        <v>39</v>
      </c>
      <c r="AA14" s="75" t="s">
        <v>204</v>
      </c>
      <c r="AB14" s="63" t="str">
        <f>W!H18</f>
        <v>i</v>
      </c>
      <c r="AD14" s="76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12"/>
      <c r="AY14" s="12"/>
      <c r="AZ14" s="12"/>
    </row>
    <row r="15" spans="1:52" ht="27" customHeight="1">
      <c r="A15" s="68">
        <v>9</v>
      </c>
      <c r="B15" s="69" t="str">
        <f>IF(W!I37="","",W!I37)</f>
        <v>Koło Pieniny</v>
      </c>
      <c r="C15" s="69" t="str">
        <f>IF(W!J37="","",W!J37)</f>
        <v>Wenit Józef</v>
      </c>
      <c r="D15" s="70">
        <v>33</v>
      </c>
      <c r="E15" s="70"/>
      <c r="F15" s="71"/>
      <c r="G15" s="71">
        <v>0</v>
      </c>
      <c r="H15" s="70"/>
      <c r="I15" s="71"/>
      <c r="J15" s="71">
        <v>0</v>
      </c>
      <c r="K15" s="70"/>
      <c r="L15" s="71"/>
      <c r="M15" s="71">
        <v>0</v>
      </c>
      <c r="N15" s="70">
        <v>0</v>
      </c>
      <c r="O15" s="71">
        <v>0</v>
      </c>
      <c r="P15" s="71">
        <v>0</v>
      </c>
      <c r="Q15" s="70"/>
      <c r="R15" s="71"/>
      <c r="S15" s="71">
        <v>0</v>
      </c>
      <c r="T15" s="70"/>
      <c r="U15" s="71">
        <v>0</v>
      </c>
      <c r="V15" s="70"/>
      <c r="W15" s="72"/>
      <c r="X15" s="70">
        <v>0</v>
      </c>
      <c r="Y15" s="73">
        <v>0</v>
      </c>
      <c r="Z15" s="74">
        <v>39</v>
      </c>
      <c r="AA15" s="75">
        <v>33</v>
      </c>
      <c r="AB15" s="63" t="str">
        <f>W!H37</f>
        <v>d</v>
      </c>
      <c r="AD15" s="76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12"/>
      <c r="AY15" s="12"/>
      <c r="AZ15" s="12"/>
    </row>
    <row r="16" spans="1:52" ht="27" customHeight="1">
      <c r="A16" s="68">
        <v>10</v>
      </c>
      <c r="B16" s="69" t="str">
        <f>IF(W!I39="","",W!I39)</f>
        <v>ZO Gdańsk</v>
      </c>
      <c r="C16" s="69" t="str">
        <f>IF(W!J39="","",W!J39)</f>
        <v>Wawryka Andrzej</v>
      </c>
      <c r="D16" s="70">
        <v>36</v>
      </c>
      <c r="E16" s="70"/>
      <c r="F16" s="71"/>
      <c r="G16" s="71">
        <v>0</v>
      </c>
      <c r="H16" s="70"/>
      <c r="I16" s="71"/>
      <c r="J16" s="71">
        <v>0</v>
      </c>
      <c r="K16" s="70"/>
      <c r="L16" s="71"/>
      <c r="M16" s="71">
        <v>0</v>
      </c>
      <c r="N16" s="70">
        <v>0</v>
      </c>
      <c r="O16" s="71">
        <v>0</v>
      </c>
      <c r="P16" s="71">
        <v>0</v>
      </c>
      <c r="Q16" s="70"/>
      <c r="R16" s="71"/>
      <c r="S16" s="71">
        <v>0</v>
      </c>
      <c r="T16" s="70"/>
      <c r="U16" s="71">
        <v>0</v>
      </c>
      <c r="V16" s="70"/>
      <c r="W16" s="72"/>
      <c r="X16" s="70">
        <v>0</v>
      </c>
      <c r="Y16" s="73">
        <v>0</v>
      </c>
      <c r="Z16" s="74">
        <v>39</v>
      </c>
      <c r="AA16" s="75">
        <v>33</v>
      </c>
      <c r="AB16" s="63" t="str">
        <f>W!H39</f>
        <v>d</v>
      </c>
      <c r="AD16" s="76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12"/>
      <c r="AY16" s="12"/>
      <c r="AZ16" s="12"/>
    </row>
    <row r="17" spans="1:52" ht="27" customHeight="1">
      <c r="A17" s="68">
        <v>11</v>
      </c>
      <c r="B17" s="69" t="str">
        <f>IF(W!I17="","",W!I17)</f>
        <v>Nowa Huta</v>
      </c>
      <c r="C17" s="69" t="str">
        <f>IF(W!J17="","",W!J17)</f>
        <v>Urbanowicz Ireneusz</v>
      </c>
      <c r="D17" s="70">
        <v>13</v>
      </c>
      <c r="E17" s="70"/>
      <c r="F17" s="71"/>
      <c r="G17" s="71">
        <v>0</v>
      </c>
      <c r="H17" s="70"/>
      <c r="I17" s="71"/>
      <c r="J17" s="71">
        <v>0</v>
      </c>
      <c r="K17" s="70"/>
      <c r="L17" s="71"/>
      <c r="M17" s="71">
        <v>0</v>
      </c>
      <c r="N17" s="70">
        <v>0</v>
      </c>
      <c r="O17" s="71">
        <v>0</v>
      </c>
      <c r="P17" s="71">
        <v>0</v>
      </c>
      <c r="Q17" s="70"/>
      <c r="R17" s="71"/>
      <c r="S17" s="71">
        <v>0</v>
      </c>
      <c r="T17" s="70"/>
      <c r="U17" s="71">
        <v>0</v>
      </c>
      <c r="V17" s="70"/>
      <c r="W17" s="72"/>
      <c r="X17" s="70">
        <v>0</v>
      </c>
      <c r="Y17" s="73">
        <v>0</v>
      </c>
      <c r="Z17" s="74">
        <v>39</v>
      </c>
      <c r="AA17" s="75">
        <v>33</v>
      </c>
      <c r="AB17" s="63" t="str">
        <f>W!H17</f>
        <v>d</v>
      </c>
      <c r="AD17" s="76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12"/>
      <c r="AY17" s="12"/>
      <c r="AZ17" s="12"/>
    </row>
    <row r="18" spans="1:52" ht="27" customHeight="1">
      <c r="A18" s="68">
        <v>12</v>
      </c>
      <c r="B18" s="69" t="str">
        <f>IF(W!I15="","",W!I15)</f>
        <v>Koło Rymanów</v>
      </c>
      <c r="C18" s="69" t="str">
        <f>IF(W!J15="","",W!J15)</f>
        <v>Telesz Wojciech</v>
      </c>
      <c r="D18" s="70">
        <v>10</v>
      </c>
      <c r="E18" s="70"/>
      <c r="F18" s="71"/>
      <c r="G18" s="71">
        <v>0</v>
      </c>
      <c r="H18" s="70"/>
      <c r="I18" s="71"/>
      <c r="J18" s="71">
        <v>0</v>
      </c>
      <c r="K18" s="70"/>
      <c r="L18" s="71"/>
      <c r="M18" s="71">
        <v>0</v>
      </c>
      <c r="N18" s="70">
        <v>0</v>
      </c>
      <c r="O18" s="71">
        <v>0</v>
      </c>
      <c r="P18" s="71">
        <v>0</v>
      </c>
      <c r="Q18" s="70"/>
      <c r="R18" s="71"/>
      <c r="S18" s="71">
        <v>0</v>
      </c>
      <c r="T18" s="70"/>
      <c r="U18" s="71">
        <v>0</v>
      </c>
      <c r="V18" s="70"/>
      <c r="W18" s="72"/>
      <c r="X18" s="70">
        <v>0</v>
      </c>
      <c r="Y18" s="73">
        <v>0</v>
      </c>
      <c r="Z18" s="74">
        <v>39</v>
      </c>
      <c r="AA18" s="75">
        <v>33</v>
      </c>
      <c r="AB18" s="63" t="str">
        <f>W!H15</f>
        <v>d</v>
      </c>
      <c r="AD18" s="76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12"/>
      <c r="AY18" s="12"/>
      <c r="AZ18" s="12"/>
    </row>
    <row r="19" spans="1:52" ht="27" customHeight="1">
      <c r="A19" s="68">
        <v>13</v>
      </c>
      <c r="B19" s="69" t="str">
        <f>IF(W!I23="","",W!I23)</f>
        <v>Złota Rybka</v>
      </c>
      <c r="C19" s="69" t="str">
        <f>IF(W!J23="","",W!J23)</f>
        <v>Surówka Robert</v>
      </c>
      <c r="D19" s="70">
        <v>19</v>
      </c>
      <c r="E19" s="70"/>
      <c r="F19" s="71"/>
      <c r="G19" s="71">
        <v>0</v>
      </c>
      <c r="H19" s="70"/>
      <c r="I19" s="71"/>
      <c r="J19" s="71">
        <v>0</v>
      </c>
      <c r="K19" s="70"/>
      <c r="L19" s="71"/>
      <c r="M19" s="71">
        <v>0</v>
      </c>
      <c r="N19" s="70">
        <v>0</v>
      </c>
      <c r="O19" s="71">
        <v>0</v>
      </c>
      <c r="P19" s="71">
        <v>0</v>
      </c>
      <c r="Q19" s="70"/>
      <c r="R19" s="71"/>
      <c r="S19" s="71">
        <v>0</v>
      </c>
      <c r="T19" s="70"/>
      <c r="U19" s="71">
        <v>0</v>
      </c>
      <c r="V19" s="70"/>
      <c r="W19" s="72"/>
      <c r="X19" s="70">
        <v>0</v>
      </c>
      <c r="Y19" s="73">
        <v>0</v>
      </c>
      <c r="Z19" s="74">
        <v>39</v>
      </c>
      <c r="AA19" s="75">
        <v>33</v>
      </c>
      <c r="AB19" s="63" t="str">
        <f>W!H23</f>
        <v>d</v>
      </c>
      <c r="AD19" s="76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12"/>
      <c r="AY19" s="12"/>
      <c r="AZ19" s="12"/>
    </row>
    <row r="20" spans="1:52" ht="27" customHeight="1">
      <c r="A20" s="68">
        <v>14</v>
      </c>
      <c r="B20" s="69" t="str">
        <f>IF(W!I16="","",W!I16)</f>
        <v>ZO Opole</v>
      </c>
      <c r="C20" s="69" t="str">
        <f>IF(W!J16="","",W!J16)</f>
        <v>Smarzych Dariusz</v>
      </c>
      <c r="D20" s="70">
        <v>11</v>
      </c>
      <c r="E20" s="70"/>
      <c r="F20" s="71"/>
      <c r="G20" s="71">
        <v>0</v>
      </c>
      <c r="H20" s="70"/>
      <c r="I20" s="71"/>
      <c r="J20" s="71">
        <v>0</v>
      </c>
      <c r="K20" s="70"/>
      <c r="L20" s="71"/>
      <c r="M20" s="71">
        <v>0</v>
      </c>
      <c r="N20" s="70">
        <v>0</v>
      </c>
      <c r="O20" s="71">
        <v>0</v>
      </c>
      <c r="P20" s="71">
        <v>0</v>
      </c>
      <c r="Q20" s="70"/>
      <c r="R20" s="71"/>
      <c r="S20" s="71">
        <v>0</v>
      </c>
      <c r="T20" s="70"/>
      <c r="U20" s="71">
        <v>0</v>
      </c>
      <c r="V20" s="70"/>
      <c r="W20" s="72"/>
      <c r="X20" s="70">
        <v>0</v>
      </c>
      <c r="Y20" s="73">
        <v>0</v>
      </c>
      <c r="Z20" s="74">
        <v>39</v>
      </c>
      <c r="AA20" s="75">
        <v>33</v>
      </c>
      <c r="AB20" s="63" t="str">
        <f>W!H16</f>
        <v>d</v>
      </c>
      <c r="AD20" s="76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12"/>
      <c r="AY20" s="12"/>
      <c r="AZ20" s="12"/>
    </row>
    <row r="21" spans="1:52" ht="27" customHeight="1">
      <c r="A21" s="68">
        <v>15</v>
      </c>
      <c r="B21" s="69" t="str">
        <f>IF(W!I12="","",W!I12)</f>
        <v>Klub Chroboczek</v>
      </c>
      <c r="C21" s="69" t="str">
        <f>IF(W!J12="","",W!J12)</f>
        <v>Rachwał Tomasz</v>
      </c>
      <c r="D21" s="70">
        <v>5</v>
      </c>
      <c r="E21" s="70"/>
      <c r="F21" s="71"/>
      <c r="G21" s="71">
        <v>0</v>
      </c>
      <c r="H21" s="70"/>
      <c r="I21" s="71"/>
      <c r="J21" s="71">
        <v>0</v>
      </c>
      <c r="K21" s="70"/>
      <c r="L21" s="71"/>
      <c r="M21" s="71">
        <v>0</v>
      </c>
      <c r="N21" s="70">
        <v>0</v>
      </c>
      <c r="O21" s="71">
        <v>0</v>
      </c>
      <c r="P21" s="71">
        <v>0</v>
      </c>
      <c r="Q21" s="70"/>
      <c r="R21" s="71"/>
      <c r="S21" s="71">
        <v>0</v>
      </c>
      <c r="T21" s="70"/>
      <c r="U21" s="71">
        <v>0</v>
      </c>
      <c r="V21" s="70"/>
      <c r="W21" s="72"/>
      <c r="X21" s="70">
        <v>0</v>
      </c>
      <c r="Y21" s="73">
        <v>0</v>
      </c>
      <c r="Z21" s="74">
        <v>39</v>
      </c>
      <c r="AA21" s="75">
        <v>33</v>
      </c>
      <c r="AB21" s="63" t="str">
        <f>W!H12</f>
        <v>d</v>
      </c>
      <c r="AD21" s="76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12"/>
      <c r="AY21" s="12"/>
      <c r="AZ21" s="12"/>
    </row>
    <row r="22" spans="1:52" ht="27" customHeight="1">
      <c r="A22" s="68">
        <v>16</v>
      </c>
      <c r="B22" s="69" t="str">
        <f>IF(W!I44="","",W!I44)</f>
        <v>Koło Wadowice</v>
      </c>
      <c r="C22" s="69" t="str">
        <f>IF(W!J44="","",W!J44)</f>
        <v>Piórek Janusz</v>
      </c>
      <c r="D22" s="70">
        <v>41</v>
      </c>
      <c r="E22" s="70"/>
      <c r="F22" s="71"/>
      <c r="G22" s="71">
        <v>0</v>
      </c>
      <c r="H22" s="70"/>
      <c r="I22" s="71"/>
      <c r="J22" s="71">
        <v>0</v>
      </c>
      <c r="K22" s="70"/>
      <c r="L22" s="71"/>
      <c r="M22" s="71">
        <v>0</v>
      </c>
      <c r="N22" s="70">
        <v>0</v>
      </c>
      <c r="O22" s="71">
        <v>0</v>
      </c>
      <c r="P22" s="71">
        <v>0</v>
      </c>
      <c r="Q22" s="70"/>
      <c r="R22" s="71"/>
      <c r="S22" s="71">
        <v>0</v>
      </c>
      <c r="T22" s="70"/>
      <c r="U22" s="71">
        <v>0</v>
      </c>
      <c r="V22" s="70"/>
      <c r="W22" s="72"/>
      <c r="X22" s="70">
        <v>0</v>
      </c>
      <c r="Y22" s="73">
        <v>0</v>
      </c>
      <c r="Z22" s="74">
        <v>39</v>
      </c>
      <c r="AA22" s="75">
        <v>33</v>
      </c>
      <c r="AB22" s="63" t="str">
        <f>W!H44</f>
        <v>d</v>
      </c>
      <c r="AD22" s="76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12"/>
      <c r="AY22" s="12"/>
      <c r="AZ22" s="12"/>
    </row>
    <row r="23" spans="1:52" ht="27" customHeight="1">
      <c r="A23" s="68">
        <v>17</v>
      </c>
      <c r="B23" s="69">
        <f>IF(W!I20="","",W!I20)</f>
      </c>
      <c r="C23" s="69" t="str">
        <f>IF(W!J20="","",W!J20)</f>
        <v>Ostróżka Krzysztof</v>
      </c>
      <c r="D23" s="70">
        <v>16</v>
      </c>
      <c r="E23" s="70"/>
      <c r="F23" s="71"/>
      <c r="G23" s="71">
        <v>0</v>
      </c>
      <c r="H23" s="70"/>
      <c r="I23" s="71"/>
      <c r="J23" s="71">
        <v>0</v>
      </c>
      <c r="K23" s="70"/>
      <c r="L23" s="71"/>
      <c r="M23" s="71">
        <v>0</v>
      </c>
      <c r="N23" s="70">
        <v>0</v>
      </c>
      <c r="O23" s="71">
        <v>0</v>
      </c>
      <c r="P23" s="71">
        <v>0</v>
      </c>
      <c r="Q23" s="70"/>
      <c r="R23" s="71"/>
      <c r="S23" s="71">
        <v>0</v>
      </c>
      <c r="T23" s="70"/>
      <c r="U23" s="71">
        <v>0</v>
      </c>
      <c r="V23" s="70"/>
      <c r="W23" s="72"/>
      <c r="X23" s="70">
        <v>0</v>
      </c>
      <c r="Y23" s="73">
        <v>0</v>
      </c>
      <c r="Z23" s="74">
        <v>39</v>
      </c>
      <c r="AA23" s="75" t="s">
        <v>204</v>
      </c>
      <c r="AB23" s="63" t="str">
        <f>W!H20</f>
        <v>i</v>
      </c>
      <c r="AD23" s="76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12"/>
      <c r="AY23" s="12"/>
      <c r="AZ23" s="12"/>
    </row>
    <row r="24" spans="1:52" ht="27" customHeight="1">
      <c r="A24" s="68">
        <v>18</v>
      </c>
      <c r="B24" s="69" t="str">
        <f>IF(W!I19="","",W!I19)</f>
        <v>Koło Myślenice</v>
      </c>
      <c r="C24" s="69" t="str">
        <f>IF(W!J19="","",W!J19)</f>
        <v>Ostafin Łukasz</v>
      </c>
      <c r="D24" s="70">
        <v>15</v>
      </c>
      <c r="E24" s="70"/>
      <c r="F24" s="71"/>
      <c r="G24" s="71">
        <v>0</v>
      </c>
      <c r="H24" s="70"/>
      <c r="I24" s="71"/>
      <c r="J24" s="71">
        <v>0</v>
      </c>
      <c r="K24" s="70"/>
      <c r="L24" s="71"/>
      <c r="M24" s="71">
        <v>0</v>
      </c>
      <c r="N24" s="70">
        <v>0</v>
      </c>
      <c r="O24" s="71">
        <v>0</v>
      </c>
      <c r="P24" s="71">
        <v>0</v>
      </c>
      <c r="Q24" s="70"/>
      <c r="R24" s="71"/>
      <c r="S24" s="71">
        <v>0</v>
      </c>
      <c r="T24" s="70"/>
      <c r="U24" s="71">
        <v>0</v>
      </c>
      <c r="V24" s="70"/>
      <c r="W24" s="72"/>
      <c r="X24" s="70">
        <v>0</v>
      </c>
      <c r="Y24" s="73">
        <v>0</v>
      </c>
      <c r="Z24" s="74">
        <v>39</v>
      </c>
      <c r="AA24" s="75">
        <v>33</v>
      </c>
      <c r="AB24" s="63" t="str">
        <f>W!H19</f>
        <v>d</v>
      </c>
      <c r="AD24" s="76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12"/>
      <c r="AY24" s="12"/>
      <c r="AZ24" s="12"/>
    </row>
    <row r="25" spans="1:52" ht="27" customHeight="1">
      <c r="A25" s="68">
        <v>19</v>
      </c>
      <c r="B25" s="69" t="str">
        <f>IF(W!I22="","",W!I22)</f>
        <v>Koło Stare Miasto</v>
      </c>
      <c r="C25" s="69" t="str">
        <f>IF(W!J22="","",W!J22)</f>
        <v>Opach Zdzisław</v>
      </c>
      <c r="D25" s="70">
        <v>18</v>
      </c>
      <c r="E25" s="70"/>
      <c r="F25" s="71"/>
      <c r="G25" s="71">
        <v>0</v>
      </c>
      <c r="H25" s="70"/>
      <c r="I25" s="71"/>
      <c r="J25" s="71">
        <v>0</v>
      </c>
      <c r="K25" s="70"/>
      <c r="L25" s="71"/>
      <c r="M25" s="71">
        <v>0</v>
      </c>
      <c r="N25" s="70">
        <v>0</v>
      </c>
      <c r="O25" s="71">
        <v>0</v>
      </c>
      <c r="P25" s="71">
        <v>0</v>
      </c>
      <c r="Q25" s="70"/>
      <c r="R25" s="71"/>
      <c r="S25" s="71">
        <v>0</v>
      </c>
      <c r="T25" s="70"/>
      <c r="U25" s="71">
        <v>0</v>
      </c>
      <c r="V25" s="70"/>
      <c r="W25" s="72"/>
      <c r="X25" s="70">
        <v>0</v>
      </c>
      <c r="Y25" s="73">
        <v>0</v>
      </c>
      <c r="Z25" s="74">
        <v>39</v>
      </c>
      <c r="AA25" s="75">
        <v>33</v>
      </c>
      <c r="AB25" s="63" t="str">
        <f>W!H22</f>
        <v>d</v>
      </c>
      <c r="AD25" s="76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12"/>
      <c r="AY25" s="12"/>
      <c r="AZ25" s="12"/>
    </row>
    <row r="26" spans="1:52" ht="27" customHeight="1">
      <c r="A26" s="68">
        <v>20</v>
      </c>
      <c r="B26" s="69" t="str">
        <f>IF(W!I14="","",W!I14)</f>
        <v>Koło Zakopane</v>
      </c>
      <c r="C26" s="69" t="str">
        <f>IF(W!J14="","",W!J14)</f>
        <v>Obtułowicz Michał</v>
      </c>
      <c r="D26" s="70">
        <v>9</v>
      </c>
      <c r="E26" s="70"/>
      <c r="F26" s="71"/>
      <c r="G26" s="71">
        <v>0</v>
      </c>
      <c r="H26" s="70"/>
      <c r="I26" s="71"/>
      <c r="J26" s="71">
        <v>0</v>
      </c>
      <c r="K26" s="70"/>
      <c r="L26" s="71"/>
      <c r="M26" s="71">
        <v>0</v>
      </c>
      <c r="N26" s="70">
        <v>0</v>
      </c>
      <c r="O26" s="71">
        <v>0</v>
      </c>
      <c r="P26" s="71">
        <v>0</v>
      </c>
      <c r="Q26" s="70"/>
      <c r="R26" s="71"/>
      <c r="S26" s="71">
        <v>0</v>
      </c>
      <c r="T26" s="70"/>
      <c r="U26" s="71">
        <v>0</v>
      </c>
      <c r="V26" s="70"/>
      <c r="W26" s="72"/>
      <c r="X26" s="70">
        <v>0</v>
      </c>
      <c r="Y26" s="73">
        <v>0</v>
      </c>
      <c r="Z26" s="74">
        <v>39</v>
      </c>
      <c r="AA26" s="75">
        <v>33</v>
      </c>
      <c r="AB26" s="63" t="str">
        <f>W!H14</f>
        <v>d</v>
      </c>
      <c r="AD26" s="76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12"/>
      <c r="AY26" s="12"/>
      <c r="AZ26" s="12"/>
    </row>
    <row r="27" spans="1:52" ht="27" customHeight="1">
      <c r="A27" s="68">
        <v>21</v>
      </c>
      <c r="B27" s="69" t="str">
        <f>IF(W!I38="","",W!I38)</f>
        <v>Mazowiecki </v>
      </c>
      <c r="C27" s="69" t="str">
        <f>IF(W!J38="","",W!J38)</f>
        <v>Nowicki Sławomir</v>
      </c>
      <c r="D27" s="70">
        <v>35</v>
      </c>
      <c r="E27" s="70"/>
      <c r="F27" s="71"/>
      <c r="G27" s="71">
        <v>0</v>
      </c>
      <c r="H27" s="70"/>
      <c r="I27" s="71"/>
      <c r="J27" s="71">
        <v>0</v>
      </c>
      <c r="K27" s="70"/>
      <c r="L27" s="71"/>
      <c r="M27" s="71">
        <v>0</v>
      </c>
      <c r="N27" s="70">
        <v>0</v>
      </c>
      <c r="O27" s="71">
        <v>0</v>
      </c>
      <c r="P27" s="71">
        <v>0</v>
      </c>
      <c r="Q27" s="70"/>
      <c r="R27" s="71"/>
      <c r="S27" s="71">
        <v>0</v>
      </c>
      <c r="T27" s="70"/>
      <c r="U27" s="71">
        <v>0</v>
      </c>
      <c r="V27" s="70"/>
      <c r="W27" s="72"/>
      <c r="X27" s="70">
        <v>0</v>
      </c>
      <c r="Y27" s="73">
        <v>0</v>
      </c>
      <c r="Z27" s="74">
        <v>39</v>
      </c>
      <c r="AA27" s="75">
        <v>33</v>
      </c>
      <c r="AB27" s="63" t="str">
        <f>W!H38</f>
        <v>d</v>
      </c>
      <c r="AD27" s="76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12"/>
      <c r="AY27" s="12"/>
      <c r="AZ27" s="12"/>
    </row>
    <row r="28" spans="1:52" ht="27" customHeight="1">
      <c r="A28" s="68">
        <v>22</v>
      </c>
      <c r="B28" s="69">
        <f>IF(W!I34="","",W!I34)</f>
      </c>
      <c r="C28" s="69" t="str">
        <f>IF(W!J34="","",W!J34)</f>
        <v>Mozdyniewicz Marian</v>
      </c>
      <c r="D28" s="70">
        <v>30</v>
      </c>
      <c r="E28" s="70"/>
      <c r="F28" s="71"/>
      <c r="G28" s="71">
        <v>0</v>
      </c>
      <c r="H28" s="70"/>
      <c r="I28" s="71"/>
      <c r="J28" s="71">
        <v>0</v>
      </c>
      <c r="K28" s="70"/>
      <c r="L28" s="71"/>
      <c r="M28" s="71">
        <v>0</v>
      </c>
      <c r="N28" s="70">
        <v>0</v>
      </c>
      <c r="O28" s="71">
        <v>0</v>
      </c>
      <c r="P28" s="71">
        <v>0</v>
      </c>
      <c r="Q28" s="70"/>
      <c r="R28" s="71"/>
      <c r="S28" s="71">
        <v>0</v>
      </c>
      <c r="T28" s="70"/>
      <c r="U28" s="71">
        <v>0</v>
      </c>
      <c r="V28" s="70"/>
      <c r="W28" s="72"/>
      <c r="X28" s="70">
        <v>0</v>
      </c>
      <c r="Y28" s="73">
        <v>0</v>
      </c>
      <c r="Z28" s="74">
        <v>39</v>
      </c>
      <c r="AA28" s="75" t="s">
        <v>204</v>
      </c>
      <c r="AB28" s="63" t="str">
        <f>W!H34</f>
        <v>i</v>
      </c>
      <c r="AD28" s="76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12"/>
      <c r="AY28" s="12"/>
      <c r="AZ28" s="12"/>
    </row>
    <row r="29" spans="1:52" ht="27" customHeight="1">
      <c r="A29" s="68">
        <v>23</v>
      </c>
      <c r="B29" s="69" t="str">
        <f>IF(W!I28="","",W!I28)</f>
        <v>ZO Katowice I</v>
      </c>
      <c r="C29" s="69" t="str">
        <f>IF(W!J28="","",W!J28)</f>
        <v>Moskal Edward</v>
      </c>
      <c r="D29" s="70">
        <v>24</v>
      </c>
      <c r="E29" s="70"/>
      <c r="F29" s="71"/>
      <c r="G29" s="71">
        <v>0</v>
      </c>
      <c r="H29" s="70"/>
      <c r="I29" s="71"/>
      <c r="J29" s="71">
        <v>0</v>
      </c>
      <c r="K29" s="70"/>
      <c r="L29" s="71"/>
      <c r="M29" s="71">
        <v>0</v>
      </c>
      <c r="N29" s="70">
        <v>0</v>
      </c>
      <c r="O29" s="71">
        <v>0</v>
      </c>
      <c r="P29" s="71">
        <v>0</v>
      </c>
      <c r="Q29" s="70"/>
      <c r="R29" s="71"/>
      <c r="S29" s="71">
        <v>0</v>
      </c>
      <c r="T29" s="70"/>
      <c r="U29" s="71">
        <v>0</v>
      </c>
      <c r="V29" s="70"/>
      <c r="W29" s="72"/>
      <c r="X29" s="70">
        <v>0</v>
      </c>
      <c r="Y29" s="73">
        <v>0</v>
      </c>
      <c r="Z29" s="74">
        <v>39</v>
      </c>
      <c r="AA29" s="75">
        <v>33</v>
      </c>
      <c r="AB29" s="63" t="str">
        <f>W!H28</f>
        <v>d</v>
      </c>
      <c r="AD29" s="76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12"/>
      <c r="AY29" s="12"/>
      <c r="AZ29" s="12"/>
    </row>
    <row r="30" spans="1:52" ht="27" customHeight="1">
      <c r="A30" s="68">
        <v>24</v>
      </c>
      <c r="B30" s="69" t="str">
        <f>IF(W!I24="","",W!I24)</f>
        <v>ZO Nadnotecki Piła</v>
      </c>
      <c r="C30" s="69" t="str">
        <f>IF(W!J24="","",W!J24)</f>
        <v>Leszczyk Piotr</v>
      </c>
      <c r="D30" s="70">
        <v>20</v>
      </c>
      <c r="E30" s="70"/>
      <c r="F30" s="71"/>
      <c r="G30" s="71">
        <v>0</v>
      </c>
      <c r="H30" s="70"/>
      <c r="I30" s="71"/>
      <c r="J30" s="71">
        <v>0</v>
      </c>
      <c r="K30" s="70"/>
      <c r="L30" s="71"/>
      <c r="M30" s="71">
        <v>0</v>
      </c>
      <c r="N30" s="70">
        <v>0</v>
      </c>
      <c r="O30" s="71">
        <v>0</v>
      </c>
      <c r="P30" s="71">
        <v>0</v>
      </c>
      <c r="Q30" s="70"/>
      <c r="R30" s="71"/>
      <c r="S30" s="71">
        <v>0</v>
      </c>
      <c r="T30" s="70"/>
      <c r="U30" s="71">
        <v>0</v>
      </c>
      <c r="V30" s="70"/>
      <c r="W30" s="72"/>
      <c r="X30" s="70">
        <v>0</v>
      </c>
      <c r="Y30" s="73">
        <v>0</v>
      </c>
      <c r="Z30" s="74">
        <v>39</v>
      </c>
      <c r="AA30" s="75">
        <v>33</v>
      </c>
      <c r="AB30" s="63" t="str">
        <f>W!H24</f>
        <v>d</v>
      </c>
      <c r="AD30" s="76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12"/>
      <c r="AY30" s="12"/>
      <c r="AZ30" s="12"/>
    </row>
    <row r="31" spans="1:52" ht="27" customHeight="1">
      <c r="A31" s="68">
        <v>25</v>
      </c>
      <c r="B31" s="69" t="str">
        <f>IF(W!I13="","",W!I13)</f>
        <v>ZO Nowy Sącz</v>
      </c>
      <c r="C31" s="69" t="str">
        <f>IF(W!J13="","",W!J13)</f>
        <v>Lach Józef</v>
      </c>
      <c r="D31" s="70">
        <v>6</v>
      </c>
      <c r="E31" s="70"/>
      <c r="F31" s="71"/>
      <c r="G31" s="71">
        <v>0</v>
      </c>
      <c r="H31" s="70"/>
      <c r="I31" s="71"/>
      <c r="J31" s="71">
        <v>0</v>
      </c>
      <c r="K31" s="70"/>
      <c r="L31" s="71"/>
      <c r="M31" s="71">
        <v>0</v>
      </c>
      <c r="N31" s="70">
        <v>0</v>
      </c>
      <c r="O31" s="71">
        <v>0</v>
      </c>
      <c r="P31" s="71">
        <v>0</v>
      </c>
      <c r="Q31" s="70"/>
      <c r="R31" s="71"/>
      <c r="S31" s="71">
        <v>0</v>
      </c>
      <c r="T31" s="70"/>
      <c r="U31" s="71">
        <v>0</v>
      </c>
      <c r="V31" s="70"/>
      <c r="W31" s="72"/>
      <c r="X31" s="70">
        <v>0</v>
      </c>
      <c r="Y31" s="73">
        <v>0</v>
      </c>
      <c r="Z31" s="74">
        <v>39</v>
      </c>
      <c r="AA31" s="75">
        <v>33</v>
      </c>
      <c r="AB31" s="63" t="str">
        <f>W!H13</f>
        <v>d</v>
      </c>
      <c r="AD31" s="76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12"/>
      <c r="AY31" s="12"/>
      <c r="AZ31" s="12"/>
    </row>
    <row r="32" spans="1:52" ht="27" customHeight="1">
      <c r="A32" s="68">
        <v>26</v>
      </c>
      <c r="B32" s="69" t="str">
        <f>IF(W!I21="","",W!I21)</f>
        <v>ZO Szczecin</v>
      </c>
      <c r="C32" s="69" t="str">
        <f>IF(W!J21="","",W!J21)</f>
        <v>Kurcewicz Tomasz</v>
      </c>
      <c r="D32" s="70">
        <v>17</v>
      </c>
      <c r="E32" s="70"/>
      <c r="F32" s="71"/>
      <c r="G32" s="71">
        <v>0</v>
      </c>
      <c r="H32" s="70"/>
      <c r="I32" s="71"/>
      <c r="J32" s="71">
        <v>0</v>
      </c>
      <c r="K32" s="70"/>
      <c r="L32" s="71"/>
      <c r="M32" s="71">
        <v>0</v>
      </c>
      <c r="N32" s="70">
        <v>0</v>
      </c>
      <c r="O32" s="71">
        <v>0</v>
      </c>
      <c r="P32" s="71">
        <v>0</v>
      </c>
      <c r="Q32" s="70"/>
      <c r="R32" s="71"/>
      <c r="S32" s="71">
        <v>0</v>
      </c>
      <c r="T32" s="70"/>
      <c r="U32" s="71">
        <v>0</v>
      </c>
      <c r="V32" s="70"/>
      <c r="W32" s="72"/>
      <c r="X32" s="70">
        <v>0</v>
      </c>
      <c r="Y32" s="73">
        <v>0</v>
      </c>
      <c r="Z32" s="74">
        <v>39</v>
      </c>
      <c r="AA32" s="75">
        <v>33</v>
      </c>
      <c r="AB32" s="63" t="str">
        <f>W!H21</f>
        <v>d</v>
      </c>
      <c r="AD32" s="76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12"/>
      <c r="AY32" s="12"/>
      <c r="AZ32" s="12"/>
    </row>
    <row r="33" spans="1:52" ht="27" customHeight="1">
      <c r="A33" s="68">
        <v>27</v>
      </c>
      <c r="B33" s="69" t="str">
        <f>IF(W!I27="","",W!I27)</f>
        <v>ZO Bielsko Biała</v>
      </c>
      <c r="C33" s="69" t="str">
        <f>IF(W!J27="","",W!J27)</f>
        <v>Kruszecki Marek</v>
      </c>
      <c r="D33" s="70">
        <v>23</v>
      </c>
      <c r="E33" s="70"/>
      <c r="F33" s="71"/>
      <c r="G33" s="71">
        <v>0</v>
      </c>
      <c r="H33" s="70"/>
      <c r="I33" s="71"/>
      <c r="J33" s="71">
        <v>0</v>
      </c>
      <c r="K33" s="70"/>
      <c r="L33" s="71"/>
      <c r="M33" s="71">
        <v>0</v>
      </c>
      <c r="N33" s="70">
        <v>0</v>
      </c>
      <c r="O33" s="71">
        <v>0</v>
      </c>
      <c r="P33" s="71">
        <v>0</v>
      </c>
      <c r="Q33" s="70"/>
      <c r="R33" s="71"/>
      <c r="S33" s="71">
        <v>0</v>
      </c>
      <c r="T33" s="70"/>
      <c r="U33" s="71">
        <v>0</v>
      </c>
      <c r="V33" s="70"/>
      <c r="W33" s="72"/>
      <c r="X33" s="70">
        <v>0</v>
      </c>
      <c r="Y33" s="73">
        <v>0</v>
      </c>
      <c r="Z33" s="74">
        <v>39</v>
      </c>
      <c r="AA33" s="75">
        <v>33</v>
      </c>
      <c r="AB33" s="63" t="str">
        <f>W!H27</f>
        <v>d</v>
      </c>
      <c r="AD33" s="76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12"/>
      <c r="AY33" s="12"/>
      <c r="AZ33" s="12"/>
    </row>
    <row r="34" spans="1:52" ht="27" customHeight="1">
      <c r="A34" s="68">
        <v>28</v>
      </c>
      <c r="B34" s="69" t="str">
        <f>IF(W!I36="","",W!I36)</f>
        <v>Klub Lipień</v>
      </c>
      <c r="C34" s="69" t="str">
        <f>IF(W!J36="","",W!J36)</f>
        <v>Konwiński Andrzej</v>
      </c>
      <c r="D34" s="70">
        <v>32</v>
      </c>
      <c r="E34" s="70"/>
      <c r="F34" s="71"/>
      <c r="G34" s="71">
        <v>0</v>
      </c>
      <c r="H34" s="70"/>
      <c r="I34" s="71"/>
      <c r="J34" s="71">
        <v>0</v>
      </c>
      <c r="K34" s="70"/>
      <c r="L34" s="71"/>
      <c r="M34" s="71">
        <v>0</v>
      </c>
      <c r="N34" s="70">
        <v>0</v>
      </c>
      <c r="O34" s="71">
        <v>0</v>
      </c>
      <c r="P34" s="71">
        <v>0</v>
      </c>
      <c r="Q34" s="70"/>
      <c r="R34" s="71"/>
      <c r="S34" s="71">
        <v>0</v>
      </c>
      <c r="T34" s="70"/>
      <c r="U34" s="71">
        <v>0</v>
      </c>
      <c r="V34" s="70"/>
      <c r="W34" s="72"/>
      <c r="X34" s="70">
        <v>0</v>
      </c>
      <c r="Y34" s="73">
        <v>0</v>
      </c>
      <c r="Z34" s="74">
        <v>39</v>
      </c>
      <c r="AA34" s="75">
        <v>33</v>
      </c>
      <c r="AB34" s="63" t="str">
        <f>W!H36</f>
        <v>d</v>
      </c>
      <c r="AD34" s="76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12"/>
      <c r="AY34" s="12"/>
      <c r="AZ34" s="12"/>
    </row>
    <row r="35" spans="1:52" ht="27" customHeight="1">
      <c r="A35" s="68">
        <v>29</v>
      </c>
      <c r="B35" s="69" t="str">
        <f>IF(W!I40="","",W!I40)</f>
        <v>ZO Jelenia Góra</v>
      </c>
      <c r="C35" s="69" t="str">
        <f>IF(W!J40="","",W!J40)</f>
        <v>Komorowski Henryk</v>
      </c>
      <c r="D35" s="70">
        <v>37</v>
      </c>
      <c r="E35" s="70"/>
      <c r="F35" s="71"/>
      <c r="G35" s="71">
        <v>0</v>
      </c>
      <c r="H35" s="70"/>
      <c r="I35" s="71"/>
      <c r="J35" s="71">
        <v>0</v>
      </c>
      <c r="K35" s="70"/>
      <c r="L35" s="71"/>
      <c r="M35" s="71">
        <v>0</v>
      </c>
      <c r="N35" s="70">
        <v>0</v>
      </c>
      <c r="O35" s="71">
        <v>0</v>
      </c>
      <c r="P35" s="71">
        <v>0</v>
      </c>
      <c r="Q35" s="70"/>
      <c r="R35" s="71"/>
      <c r="S35" s="71">
        <v>0</v>
      </c>
      <c r="T35" s="70"/>
      <c r="U35" s="71">
        <v>0</v>
      </c>
      <c r="V35" s="70"/>
      <c r="W35" s="72"/>
      <c r="X35" s="70">
        <v>0</v>
      </c>
      <c r="Y35" s="73">
        <v>0</v>
      </c>
      <c r="Z35" s="74">
        <v>39</v>
      </c>
      <c r="AA35" s="75">
        <v>33</v>
      </c>
      <c r="AB35" s="63" t="str">
        <f>W!H40</f>
        <v>d</v>
      </c>
      <c r="AD35" s="76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12"/>
      <c r="AY35" s="12"/>
      <c r="AZ35" s="12"/>
    </row>
    <row r="36" spans="1:52" ht="27" customHeight="1">
      <c r="A36" s="68">
        <v>30</v>
      </c>
      <c r="B36" s="69" t="str">
        <f>IF(W!I31="","",W!I31)</f>
        <v>WTP </v>
      </c>
      <c r="C36" s="69" t="str">
        <f>IF(W!J31="","",W!J31)</f>
        <v>Kociewski Marek</v>
      </c>
      <c r="D36" s="70">
        <v>27</v>
      </c>
      <c r="E36" s="70"/>
      <c r="F36" s="71"/>
      <c r="G36" s="71">
        <v>0</v>
      </c>
      <c r="H36" s="70"/>
      <c r="I36" s="71"/>
      <c r="J36" s="71">
        <v>0</v>
      </c>
      <c r="K36" s="70"/>
      <c r="L36" s="71"/>
      <c r="M36" s="71">
        <v>0</v>
      </c>
      <c r="N36" s="70">
        <v>0</v>
      </c>
      <c r="O36" s="71">
        <v>0</v>
      </c>
      <c r="P36" s="71">
        <v>0</v>
      </c>
      <c r="Q36" s="70"/>
      <c r="R36" s="71"/>
      <c r="S36" s="71">
        <v>0</v>
      </c>
      <c r="T36" s="70"/>
      <c r="U36" s="71">
        <v>0</v>
      </c>
      <c r="V36" s="70"/>
      <c r="W36" s="72"/>
      <c r="X36" s="70">
        <v>0</v>
      </c>
      <c r="Y36" s="73">
        <v>0</v>
      </c>
      <c r="Z36" s="74">
        <v>39</v>
      </c>
      <c r="AA36" s="75">
        <v>33</v>
      </c>
      <c r="AB36" s="63" t="str">
        <f>W!H31</f>
        <v>d</v>
      </c>
      <c r="AD36" s="76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12"/>
      <c r="AY36" s="12"/>
      <c r="AZ36" s="12"/>
    </row>
    <row r="37" spans="1:52" ht="27" customHeight="1">
      <c r="A37" s="68">
        <v>31</v>
      </c>
      <c r="B37" s="69" t="str">
        <f>IF(W!I25="","",W!I25)</f>
        <v>Zwierzyniec</v>
      </c>
      <c r="C37" s="69" t="str">
        <f>IF(W!J25="","",W!J25)</f>
        <v>Kaleta Krzysztof</v>
      </c>
      <c r="D37" s="70">
        <v>21</v>
      </c>
      <c r="E37" s="70"/>
      <c r="F37" s="71"/>
      <c r="G37" s="71">
        <v>0</v>
      </c>
      <c r="H37" s="70"/>
      <c r="I37" s="71"/>
      <c r="J37" s="71">
        <v>0</v>
      </c>
      <c r="K37" s="70"/>
      <c r="L37" s="71"/>
      <c r="M37" s="71">
        <v>0</v>
      </c>
      <c r="N37" s="70">
        <v>0</v>
      </c>
      <c r="O37" s="71">
        <v>0</v>
      </c>
      <c r="P37" s="71">
        <v>0</v>
      </c>
      <c r="Q37" s="70"/>
      <c r="R37" s="71"/>
      <c r="S37" s="71">
        <v>0</v>
      </c>
      <c r="T37" s="70"/>
      <c r="U37" s="71">
        <v>0</v>
      </c>
      <c r="V37" s="70"/>
      <c r="W37" s="72"/>
      <c r="X37" s="70">
        <v>0</v>
      </c>
      <c r="Y37" s="73">
        <v>0</v>
      </c>
      <c r="Z37" s="74">
        <v>39</v>
      </c>
      <c r="AA37" s="75">
        <v>33</v>
      </c>
      <c r="AB37" s="63" t="str">
        <f>W!H25</f>
        <v>d</v>
      </c>
      <c r="AD37" s="76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12"/>
      <c r="AY37" s="12"/>
      <c r="AZ37" s="12"/>
    </row>
    <row r="38" spans="1:52" ht="27" customHeight="1">
      <c r="A38" s="68">
        <v>32</v>
      </c>
      <c r="B38" s="69">
        <f>IF(W!I43="","",W!I43)</f>
      </c>
      <c r="C38" s="69" t="str">
        <f>IF(W!J43="","",W!J43)</f>
        <v>Jedliński Przemysław</v>
      </c>
      <c r="D38" s="70">
        <v>40</v>
      </c>
      <c r="E38" s="70"/>
      <c r="F38" s="71"/>
      <c r="G38" s="71">
        <v>0</v>
      </c>
      <c r="H38" s="70"/>
      <c r="I38" s="71"/>
      <c r="J38" s="71">
        <v>0</v>
      </c>
      <c r="K38" s="70"/>
      <c r="L38" s="71"/>
      <c r="M38" s="71">
        <v>0</v>
      </c>
      <c r="N38" s="70">
        <v>0</v>
      </c>
      <c r="O38" s="71">
        <v>0</v>
      </c>
      <c r="P38" s="71">
        <v>0</v>
      </c>
      <c r="Q38" s="70"/>
      <c r="R38" s="71"/>
      <c r="S38" s="71">
        <v>0</v>
      </c>
      <c r="T38" s="70"/>
      <c r="U38" s="71">
        <v>0</v>
      </c>
      <c r="V38" s="70"/>
      <c r="W38" s="72"/>
      <c r="X38" s="70">
        <v>0</v>
      </c>
      <c r="Y38" s="73">
        <v>0</v>
      </c>
      <c r="Z38" s="74">
        <v>39</v>
      </c>
      <c r="AA38" s="75" t="s">
        <v>204</v>
      </c>
      <c r="AB38" s="63" t="str">
        <f>W!H43</f>
        <v>i</v>
      </c>
      <c r="AD38" s="76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12"/>
      <c r="AY38" s="12"/>
      <c r="AZ38" s="12"/>
    </row>
    <row r="39" spans="1:52" ht="27" customHeight="1">
      <c r="A39" s="68">
        <v>33</v>
      </c>
      <c r="B39" s="69" t="str">
        <f>IF(W!I30="","",W!I30)</f>
        <v>Koło Jasło</v>
      </c>
      <c r="C39" s="69" t="str">
        <f>IF(W!J30="","",W!J30)</f>
        <v>Janik Jan</v>
      </c>
      <c r="D39" s="70">
        <v>26</v>
      </c>
      <c r="E39" s="70"/>
      <c r="F39" s="71"/>
      <c r="G39" s="71">
        <v>0</v>
      </c>
      <c r="H39" s="70"/>
      <c r="I39" s="71"/>
      <c r="J39" s="71">
        <v>0</v>
      </c>
      <c r="K39" s="70"/>
      <c r="L39" s="71"/>
      <c r="M39" s="71">
        <v>0</v>
      </c>
      <c r="N39" s="70">
        <v>0</v>
      </c>
      <c r="O39" s="71">
        <v>0</v>
      </c>
      <c r="P39" s="71">
        <v>0</v>
      </c>
      <c r="Q39" s="70"/>
      <c r="R39" s="71"/>
      <c r="S39" s="71">
        <v>0</v>
      </c>
      <c r="T39" s="70"/>
      <c r="U39" s="71">
        <v>0</v>
      </c>
      <c r="V39" s="70"/>
      <c r="W39" s="72"/>
      <c r="X39" s="70">
        <v>0</v>
      </c>
      <c r="Y39" s="73">
        <v>0</v>
      </c>
      <c r="Z39" s="74">
        <v>39</v>
      </c>
      <c r="AA39" s="75">
        <v>33</v>
      </c>
      <c r="AB39" s="63" t="str">
        <f>W!H30</f>
        <v>d</v>
      </c>
      <c r="AD39" s="76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12"/>
      <c r="AY39" s="12"/>
      <c r="AZ39" s="12"/>
    </row>
    <row r="40" spans="1:52" ht="27" customHeight="1">
      <c r="A40" s="68">
        <v>34</v>
      </c>
      <c r="B40" s="69" t="str">
        <f>IF(W!I42="","",W!I42)</f>
        <v>Koło Kleparz</v>
      </c>
      <c r="C40" s="69" t="str">
        <f>IF(W!J42="","",W!J42)</f>
        <v>Franik Ryszard</v>
      </c>
      <c r="D40" s="70">
        <v>39</v>
      </c>
      <c r="E40" s="70"/>
      <c r="F40" s="71"/>
      <c r="G40" s="71">
        <v>0</v>
      </c>
      <c r="H40" s="70"/>
      <c r="I40" s="71"/>
      <c r="J40" s="71">
        <v>0</v>
      </c>
      <c r="K40" s="70"/>
      <c r="L40" s="71"/>
      <c r="M40" s="71">
        <v>0</v>
      </c>
      <c r="N40" s="70">
        <v>0</v>
      </c>
      <c r="O40" s="71">
        <v>0</v>
      </c>
      <c r="P40" s="71">
        <v>0</v>
      </c>
      <c r="Q40" s="70"/>
      <c r="R40" s="71"/>
      <c r="S40" s="71">
        <v>0</v>
      </c>
      <c r="T40" s="70"/>
      <c r="U40" s="71">
        <v>0</v>
      </c>
      <c r="V40" s="70"/>
      <c r="W40" s="72"/>
      <c r="X40" s="70">
        <v>0</v>
      </c>
      <c r="Y40" s="73">
        <v>0</v>
      </c>
      <c r="Z40" s="74">
        <v>39</v>
      </c>
      <c r="AA40" s="75">
        <v>33</v>
      </c>
      <c r="AB40" s="63" t="str">
        <f>W!H42</f>
        <v>d</v>
      </c>
      <c r="AD40" s="76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12"/>
      <c r="AY40" s="12"/>
      <c r="AZ40" s="12"/>
    </row>
    <row r="41" spans="1:52" ht="27" customHeight="1">
      <c r="A41" s="68">
        <v>35</v>
      </c>
      <c r="B41" s="69" t="str">
        <f>IF(W!I35="","",W!I35)</f>
        <v>ZO Rzeszów</v>
      </c>
      <c r="C41" s="69" t="str">
        <f>IF(W!J35="","",W!J35)</f>
        <v>Drożdż Jarosław</v>
      </c>
      <c r="D41" s="70">
        <v>31</v>
      </c>
      <c r="E41" s="70"/>
      <c r="F41" s="71"/>
      <c r="G41" s="71">
        <v>0</v>
      </c>
      <c r="H41" s="70"/>
      <c r="I41" s="71"/>
      <c r="J41" s="71">
        <v>0</v>
      </c>
      <c r="K41" s="70"/>
      <c r="L41" s="71"/>
      <c r="M41" s="71">
        <v>0</v>
      </c>
      <c r="N41" s="70">
        <v>0</v>
      </c>
      <c r="O41" s="71">
        <v>0</v>
      </c>
      <c r="P41" s="71">
        <v>0</v>
      </c>
      <c r="Q41" s="70"/>
      <c r="R41" s="71"/>
      <c r="S41" s="71">
        <v>0</v>
      </c>
      <c r="T41" s="70"/>
      <c r="U41" s="71">
        <v>0</v>
      </c>
      <c r="V41" s="70"/>
      <c r="W41" s="72"/>
      <c r="X41" s="70">
        <v>0</v>
      </c>
      <c r="Y41" s="73">
        <v>0</v>
      </c>
      <c r="Z41" s="74">
        <v>39</v>
      </c>
      <c r="AA41" s="75">
        <v>33</v>
      </c>
      <c r="AB41" s="63" t="str">
        <f>W!H35</f>
        <v>d</v>
      </c>
      <c r="AD41" s="76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12"/>
      <c r="AY41" s="12"/>
      <c r="AZ41" s="12"/>
    </row>
    <row r="42" spans="1:52" ht="27" customHeight="1">
      <c r="A42" s="68">
        <v>36</v>
      </c>
      <c r="B42" s="69" t="str">
        <f>IF(W!I45="","",W!I45)</f>
        <v>Koło Zwarka</v>
      </c>
      <c r="C42" s="69" t="str">
        <f>IF(W!J45="","",W!J45)</f>
        <v>Czubin Jan</v>
      </c>
      <c r="D42" s="70">
        <v>44</v>
      </c>
      <c r="E42" s="70"/>
      <c r="F42" s="71"/>
      <c r="G42" s="71">
        <v>0</v>
      </c>
      <c r="H42" s="70"/>
      <c r="I42" s="71"/>
      <c r="J42" s="71">
        <v>0</v>
      </c>
      <c r="K42" s="70"/>
      <c r="L42" s="71"/>
      <c r="M42" s="71">
        <v>0</v>
      </c>
      <c r="N42" s="70">
        <v>0</v>
      </c>
      <c r="O42" s="71">
        <v>0</v>
      </c>
      <c r="P42" s="71">
        <v>0</v>
      </c>
      <c r="Q42" s="70"/>
      <c r="R42" s="71"/>
      <c r="S42" s="71">
        <v>0</v>
      </c>
      <c r="T42" s="70"/>
      <c r="U42" s="71">
        <v>0</v>
      </c>
      <c r="V42" s="70"/>
      <c r="W42" s="72"/>
      <c r="X42" s="70">
        <v>0</v>
      </c>
      <c r="Y42" s="73">
        <v>0</v>
      </c>
      <c r="Z42" s="74">
        <v>39</v>
      </c>
      <c r="AA42" s="75">
        <v>33</v>
      </c>
      <c r="AB42" s="63" t="str">
        <f>W!H45</f>
        <v>d</v>
      </c>
      <c r="AD42" s="76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12"/>
      <c r="AY42" s="12"/>
      <c r="AZ42" s="12"/>
    </row>
    <row r="43" spans="1:52" ht="27" customHeight="1" thickBot="1">
      <c r="A43" s="68">
        <v>37</v>
      </c>
      <c r="B43" s="69" t="str">
        <f>IF(W!I10="","",W!I10)</f>
        <v>ZO Wałbrzych</v>
      </c>
      <c r="C43" s="69" t="str">
        <f>IF(W!J10="","",W!J10)</f>
        <v>Adamów Jan</v>
      </c>
      <c r="D43" s="70">
        <v>3</v>
      </c>
      <c r="E43" s="70"/>
      <c r="F43" s="71"/>
      <c r="G43" s="71">
        <v>0</v>
      </c>
      <c r="H43" s="70"/>
      <c r="I43" s="71"/>
      <c r="J43" s="71">
        <v>0</v>
      </c>
      <c r="K43" s="70"/>
      <c r="L43" s="71"/>
      <c r="M43" s="71">
        <v>0</v>
      </c>
      <c r="N43" s="70">
        <v>0</v>
      </c>
      <c r="O43" s="71">
        <v>0</v>
      </c>
      <c r="P43" s="71">
        <v>0</v>
      </c>
      <c r="Q43" s="70"/>
      <c r="R43" s="71"/>
      <c r="S43" s="71">
        <v>0</v>
      </c>
      <c r="T43" s="70"/>
      <c r="U43" s="71">
        <v>0</v>
      </c>
      <c r="V43" s="70"/>
      <c r="W43" s="72"/>
      <c r="X43" s="70">
        <v>0</v>
      </c>
      <c r="Y43" s="73">
        <v>0</v>
      </c>
      <c r="Z43" s="74">
        <v>39</v>
      </c>
      <c r="AA43" s="75">
        <v>33</v>
      </c>
      <c r="AB43" s="63" t="str">
        <f>W!H10</f>
        <v>d</v>
      </c>
      <c r="AD43" s="76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2"/>
      <c r="AY43" s="12"/>
      <c r="AZ43" s="12"/>
    </row>
    <row r="44" spans="1:52" ht="17.25" customHeight="1" hidden="1" thickBot="1">
      <c r="A44" s="68">
        <v>38</v>
      </c>
      <c r="B44" s="69">
        <f>IF(W!I46="","",W!I46)</f>
      </c>
      <c r="C44" s="69">
        <f>IF(W!J46="","",W!J46)</f>
      </c>
      <c r="D44" s="70"/>
      <c r="E44" s="70"/>
      <c r="F44" s="71"/>
      <c r="G44" s="71">
        <v>0</v>
      </c>
      <c r="H44" s="70"/>
      <c r="I44" s="71"/>
      <c r="J44" s="71">
        <v>0</v>
      </c>
      <c r="K44" s="70"/>
      <c r="L44" s="71"/>
      <c r="M44" s="71">
        <v>0</v>
      </c>
      <c r="N44" s="70"/>
      <c r="O44" s="71"/>
      <c r="P44" s="71">
        <v>0</v>
      </c>
      <c r="Q44" s="70"/>
      <c r="R44" s="71"/>
      <c r="S44" s="71">
        <v>0</v>
      </c>
      <c r="T44" s="70"/>
      <c r="U44" s="71">
        <v>0</v>
      </c>
      <c r="V44" s="70"/>
      <c r="W44" s="72"/>
      <c r="X44" s="70">
        <v>0</v>
      </c>
      <c r="Y44" s="73">
        <v>0</v>
      </c>
      <c r="Z44" s="74" t="s">
        <v>204</v>
      </c>
      <c r="AA44" s="75" t="s">
        <v>204</v>
      </c>
      <c r="AB44" s="63" t="str">
        <f>W!H46</f>
        <v>i</v>
      </c>
      <c r="AD44" s="76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12"/>
      <c r="AY44" s="12"/>
      <c r="AZ44" s="12"/>
    </row>
    <row r="45" spans="1:52" ht="17.25" customHeight="1" hidden="1">
      <c r="A45" s="68">
        <v>39</v>
      </c>
      <c r="B45" s="69">
        <f>IF(W!I47="","",W!I47)</f>
      </c>
      <c r="C45" s="69">
        <f>IF(W!J47="","",W!J47)</f>
      </c>
      <c r="D45" s="70"/>
      <c r="E45" s="70"/>
      <c r="F45" s="71"/>
      <c r="G45" s="71">
        <v>0</v>
      </c>
      <c r="H45" s="70"/>
      <c r="I45" s="71"/>
      <c r="J45" s="71">
        <v>0</v>
      </c>
      <c r="K45" s="70"/>
      <c r="L45" s="71"/>
      <c r="M45" s="71">
        <v>0</v>
      </c>
      <c r="N45" s="70"/>
      <c r="O45" s="71"/>
      <c r="P45" s="71">
        <v>0</v>
      </c>
      <c r="Q45" s="70"/>
      <c r="R45" s="71"/>
      <c r="S45" s="71">
        <v>0</v>
      </c>
      <c r="T45" s="70"/>
      <c r="U45" s="71">
        <v>0</v>
      </c>
      <c r="V45" s="70"/>
      <c r="W45" s="72"/>
      <c r="X45" s="70">
        <v>0</v>
      </c>
      <c r="Y45" s="73">
        <v>0</v>
      </c>
      <c r="Z45" s="74" t="s">
        <v>204</v>
      </c>
      <c r="AA45" s="75" t="s">
        <v>204</v>
      </c>
      <c r="AB45" s="63" t="str">
        <f>W!H47</f>
        <v>x</v>
      </c>
      <c r="AD45" s="76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12"/>
      <c r="AY45" s="12"/>
      <c r="AZ45" s="12"/>
    </row>
    <row r="46" spans="1:52" ht="17.25" customHeight="1" hidden="1">
      <c r="A46" s="68">
        <v>40</v>
      </c>
      <c r="B46" s="69">
        <f>IF(W!I48="","",W!I48)</f>
      </c>
      <c r="C46" s="69">
        <f>IF(W!J48="","",W!J48)</f>
      </c>
      <c r="D46" s="70"/>
      <c r="E46" s="70"/>
      <c r="F46" s="71"/>
      <c r="G46" s="71">
        <v>0</v>
      </c>
      <c r="H46" s="70"/>
      <c r="I46" s="71"/>
      <c r="J46" s="71">
        <v>0</v>
      </c>
      <c r="K46" s="70"/>
      <c r="L46" s="71"/>
      <c r="M46" s="71">
        <v>0</v>
      </c>
      <c r="N46" s="70"/>
      <c r="O46" s="71"/>
      <c r="P46" s="71">
        <v>0</v>
      </c>
      <c r="Q46" s="70"/>
      <c r="R46" s="71"/>
      <c r="S46" s="71">
        <v>0</v>
      </c>
      <c r="T46" s="70"/>
      <c r="U46" s="71">
        <v>0</v>
      </c>
      <c r="V46" s="70"/>
      <c r="W46" s="72"/>
      <c r="X46" s="70">
        <v>0</v>
      </c>
      <c r="Y46" s="73">
        <v>0</v>
      </c>
      <c r="Z46" s="74" t="s">
        <v>204</v>
      </c>
      <c r="AA46" s="75" t="s">
        <v>204</v>
      </c>
      <c r="AB46" s="63" t="str">
        <f>W!H48</f>
        <v>x</v>
      </c>
      <c r="AD46" s="76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12"/>
      <c r="AY46" s="12"/>
      <c r="AZ46" s="12"/>
    </row>
    <row r="47" spans="1:52" ht="17.25" customHeight="1" hidden="1">
      <c r="A47" s="68">
        <v>41</v>
      </c>
      <c r="B47" s="69">
        <f>IF(W!I49="","",W!I49)</f>
      </c>
      <c r="C47" s="69">
        <f>IF(W!J49="","",W!J49)</f>
      </c>
      <c r="D47" s="70"/>
      <c r="E47" s="70"/>
      <c r="F47" s="71"/>
      <c r="G47" s="71">
        <v>0</v>
      </c>
      <c r="H47" s="70"/>
      <c r="I47" s="71"/>
      <c r="J47" s="71">
        <v>0</v>
      </c>
      <c r="K47" s="70"/>
      <c r="L47" s="71"/>
      <c r="M47" s="71">
        <v>0</v>
      </c>
      <c r="N47" s="70"/>
      <c r="O47" s="71"/>
      <c r="P47" s="71">
        <v>0</v>
      </c>
      <c r="Q47" s="70"/>
      <c r="R47" s="71"/>
      <c r="S47" s="71">
        <v>0</v>
      </c>
      <c r="T47" s="70"/>
      <c r="U47" s="71">
        <v>0</v>
      </c>
      <c r="V47" s="70"/>
      <c r="W47" s="72"/>
      <c r="X47" s="70">
        <v>0</v>
      </c>
      <c r="Y47" s="73">
        <v>0</v>
      </c>
      <c r="Z47" s="74" t="s">
        <v>204</v>
      </c>
      <c r="AA47" s="75" t="s">
        <v>204</v>
      </c>
      <c r="AB47" s="63" t="str">
        <f>W!H49</f>
        <v>x</v>
      </c>
      <c r="AD47" s="7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12"/>
      <c r="AY47" s="12"/>
      <c r="AZ47" s="12"/>
    </row>
    <row r="48" spans="1:52" ht="17.25" customHeight="1" hidden="1">
      <c r="A48" s="68">
        <v>42</v>
      </c>
      <c r="B48" s="69">
        <f>IF(W!I50="","",W!I50)</f>
      </c>
      <c r="C48" s="69">
        <f>IF(W!J50="","",W!J50)</f>
      </c>
      <c r="D48" s="70"/>
      <c r="E48" s="70"/>
      <c r="F48" s="71"/>
      <c r="G48" s="71">
        <v>0</v>
      </c>
      <c r="H48" s="70"/>
      <c r="I48" s="71"/>
      <c r="J48" s="71">
        <v>0</v>
      </c>
      <c r="K48" s="70"/>
      <c r="L48" s="71"/>
      <c r="M48" s="71">
        <v>0</v>
      </c>
      <c r="N48" s="70"/>
      <c r="O48" s="71"/>
      <c r="P48" s="71">
        <v>0</v>
      </c>
      <c r="Q48" s="70"/>
      <c r="R48" s="71"/>
      <c r="S48" s="71">
        <v>0</v>
      </c>
      <c r="T48" s="70"/>
      <c r="U48" s="71">
        <v>0</v>
      </c>
      <c r="V48" s="70"/>
      <c r="W48" s="72"/>
      <c r="X48" s="70">
        <v>0</v>
      </c>
      <c r="Y48" s="73">
        <v>0</v>
      </c>
      <c r="Z48" s="74" t="s">
        <v>204</v>
      </c>
      <c r="AA48" s="75" t="s">
        <v>204</v>
      </c>
      <c r="AB48" s="63" t="str">
        <f>W!H50</f>
        <v>x</v>
      </c>
      <c r="AD48" s="7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12"/>
      <c r="AY48" s="12"/>
      <c r="AZ48" s="12"/>
    </row>
    <row r="49" spans="1:52" ht="17.25" customHeight="1" hidden="1">
      <c r="A49" s="68">
        <v>43</v>
      </c>
      <c r="B49" s="69">
        <f>IF(W!I51="","",W!I51)</f>
      </c>
      <c r="C49" s="69">
        <f>IF(W!J51="","",W!J51)</f>
      </c>
      <c r="D49" s="70"/>
      <c r="E49" s="70"/>
      <c r="F49" s="71"/>
      <c r="G49" s="71">
        <v>0</v>
      </c>
      <c r="H49" s="70"/>
      <c r="I49" s="71"/>
      <c r="J49" s="71">
        <v>0</v>
      </c>
      <c r="K49" s="70"/>
      <c r="L49" s="71"/>
      <c r="M49" s="71">
        <v>0</v>
      </c>
      <c r="N49" s="70"/>
      <c r="O49" s="71"/>
      <c r="P49" s="71">
        <v>0</v>
      </c>
      <c r="Q49" s="70"/>
      <c r="R49" s="71"/>
      <c r="S49" s="71">
        <v>0</v>
      </c>
      <c r="T49" s="70"/>
      <c r="U49" s="71">
        <v>0</v>
      </c>
      <c r="V49" s="70"/>
      <c r="W49" s="72"/>
      <c r="X49" s="70">
        <v>0</v>
      </c>
      <c r="Y49" s="73">
        <v>0</v>
      </c>
      <c r="Z49" s="74" t="s">
        <v>204</v>
      </c>
      <c r="AA49" s="75" t="s">
        <v>204</v>
      </c>
      <c r="AB49" s="63" t="str">
        <f>W!H51</f>
        <v>x</v>
      </c>
      <c r="AD49" s="76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12"/>
      <c r="AY49" s="12"/>
      <c r="AZ49" s="12"/>
    </row>
    <row r="50" spans="1:52" ht="17.25" customHeight="1" hidden="1">
      <c r="A50" s="68">
        <v>44</v>
      </c>
      <c r="B50" s="69">
        <f>IF(W!I52="","",W!I52)</f>
      </c>
      <c r="C50" s="69">
        <f>IF(W!J52="","",W!J52)</f>
      </c>
      <c r="D50" s="70"/>
      <c r="E50" s="70"/>
      <c r="F50" s="71"/>
      <c r="G50" s="71">
        <v>0</v>
      </c>
      <c r="H50" s="70"/>
      <c r="I50" s="71"/>
      <c r="J50" s="71">
        <v>0</v>
      </c>
      <c r="K50" s="70"/>
      <c r="L50" s="71"/>
      <c r="M50" s="71">
        <v>0</v>
      </c>
      <c r="N50" s="70"/>
      <c r="O50" s="71"/>
      <c r="P50" s="71">
        <v>0</v>
      </c>
      <c r="Q50" s="70"/>
      <c r="R50" s="71"/>
      <c r="S50" s="71">
        <v>0</v>
      </c>
      <c r="T50" s="70"/>
      <c r="U50" s="71">
        <v>0</v>
      </c>
      <c r="V50" s="70"/>
      <c r="W50" s="72"/>
      <c r="X50" s="70">
        <v>0</v>
      </c>
      <c r="Y50" s="73">
        <v>0</v>
      </c>
      <c r="Z50" s="74" t="s">
        <v>204</v>
      </c>
      <c r="AA50" s="75" t="s">
        <v>204</v>
      </c>
      <c r="AB50" s="63" t="str">
        <f>W!H52</f>
        <v>x</v>
      </c>
      <c r="AD50" s="76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12"/>
      <c r="AY50" s="12"/>
      <c r="AZ50" s="12"/>
    </row>
    <row r="51" spans="1:52" ht="17.25" customHeight="1" hidden="1">
      <c r="A51" s="68">
        <v>45</v>
      </c>
      <c r="B51" s="69">
        <f>IF(W!I53="","",W!I53)</f>
      </c>
      <c r="C51" s="69">
        <f>IF(W!J53="","",W!J53)</f>
      </c>
      <c r="D51" s="70"/>
      <c r="E51" s="70"/>
      <c r="F51" s="71"/>
      <c r="G51" s="71">
        <v>0</v>
      </c>
      <c r="H51" s="70"/>
      <c r="I51" s="71"/>
      <c r="J51" s="71">
        <v>0</v>
      </c>
      <c r="K51" s="70"/>
      <c r="L51" s="71"/>
      <c r="M51" s="71">
        <v>0</v>
      </c>
      <c r="N51" s="70"/>
      <c r="O51" s="71"/>
      <c r="P51" s="71">
        <v>0</v>
      </c>
      <c r="Q51" s="70"/>
      <c r="R51" s="71"/>
      <c r="S51" s="71">
        <v>0</v>
      </c>
      <c r="T51" s="70"/>
      <c r="U51" s="71">
        <v>0</v>
      </c>
      <c r="V51" s="70"/>
      <c r="W51" s="72"/>
      <c r="X51" s="70">
        <v>0</v>
      </c>
      <c r="Y51" s="73">
        <v>0</v>
      </c>
      <c r="Z51" s="74" t="s">
        <v>204</v>
      </c>
      <c r="AA51" s="75" t="s">
        <v>204</v>
      </c>
      <c r="AB51" s="63" t="str">
        <f>W!H53</f>
        <v>x</v>
      </c>
      <c r="AD51" s="76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12"/>
      <c r="AY51" s="12"/>
      <c r="AZ51" s="12"/>
    </row>
    <row r="52" spans="1:52" ht="17.25" customHeight="1" hidden="1">
      <c r="A52" s="68">
        <v>46</v>
      </c>
      <c r="B52" s="69">
        <f>IF(W!I54="","",W!I54)</f>
      </c>
      <c r="C52" s="69">
        <f>IF(W!J54="","",W!J54)</f>
      </c>
      <c r="D52" s="70"/>
      <c r="E52" s="70"/>
      <c r="F52" s="71"/>
      <c r="G52" s="71">
        <v>0</v>
      </c>
      <c r="H52" s="70"/>
      <c r="I52" s="71"/>
      <c r="J52" s="71">
        <v>0</v>
      </c>
      <c r="K52" s="70"/>
      <c r="L52" s="71"/>
      <c r="M52" s="71">
        <v>0</v>
      </c>
      <c r="N52" s="70"/>
      <c r="O52" s="71"/>
      <c r="P52" s="71">
        <v>0</v>
      </c>
      <c r="Q52" s="70"/>
      <c r="R52" s="71"/>
      <c r="S52" s="71">
        <v>0</v>
      </c>
      <c r="T52" s="70"/>
      <c r="U52" s="71">
        <v>0</v>
      </c>
      <c r="V52" s="70"/>
      <c r="W52" s="72"/>
      <c r="X52" s="70">
        <v>0</v>
      </c>
      <c r="Y52" s="73">
        <v>0</v>
      </c>
      <c r="Z52" s="74" t="s">
        <v>204</v>
      </c>
      <c r="AA52" s="75" t="s">
        <v>204</v>
      </c>
      <c r="AB52" s="63" t="str">
        <f>W!H54</f>
        <v>x</v>
      </c>
      <c r="AD52" s="76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12"/>
      <c r="AY52" s="12"/>
      <c r="AZ52" s="12"/>
    </row>
    <row r="53" spans="1:52" ht="17.25" customHeight="1" hidden="1">
      <c r="A53" s="68">
        <v>47</v>
      </c>
      <c r="B53" s="69">
        <f>IF(W!I55="","",W!I55)</f>
      </c>
      <c r="C53" s="69">
        <f>IF(W!J55="","",W!J55)</f>
      </c>
      <c r="D53" s="70"/>
      <c r="E53" s="70"/>
      <c r="F53" s="71"/>
      <c r="G53" s="71">
        <v>0</v>
      </c>
      <c r="H53" s="70"/>
      <c r="I53" s="71"/>
      <c r="J53" s="71">
        <v>0</v>
      </c>
      <c r="K53" s="70"/>
      <c r="L53" s="71"/>
      <c r="M53" s="71">
        <v>0</v>
      </c>
      <c r="N53" s="70"/>
      <c r="O53" s="71"/>
      <c r="P53" s="71">
        <v>0</v>
      </c>
      <c r="Q53" s="70"/>
      <c r="R53" s="71"/>
      <c r="S53" s="71">
        <v>0</v>
      </c>
      <c r="T53" s="70"/>
      <c r="U53" s="71">
        <v>0</v>
      </c>
      <c r="V53" s="70"/>
      <c r="W53" s="72"/>
      <c r="X53" s="70">
        <v>0</v>
      </c>
      <c r="Y53" s="73">
        <v>0</v>
      </c>
      <c r="Z53" s="74" t="s">
        <v>204</v>
      </c>
      <c r="AA53" s="75" t="s">
        <v>204</v>
      </c>
      <c r="AB53" s="63" t="str">
        <f>W!H55</f>
        <v>x</v>
      </c>
      <c r="AD53" s="76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12"/>
      <c r="AY53" s="12"/>
      <c r="AZ53" s="12"/>
    </row>
    <row r="54" spans="1:52" ht="17.25" customHeight="1" hidden="1">
      <c r="A54" s="68">
        <v>48</v>
      </c>
      <c r="B54" s="69">
        <f>IF(W!I56="","",W!I56)</f>
      </c>
      <c r="C54" s="69">
        <f>IF(W!J56="","",W!J56)</f>
      </c>
      <c r="D54" s="70"/>
      <c r="E54" s="70"/>
      <c r="F54" s="71"/>
      <c r="G54" s="71">
        <v>0</v>
      </c>
      <c r="H54" s="70"/>
      <c r="I54" s="71"/>
      <c r="J54" s="71">
        <v>0</v>
      </c>
      <c r="K54" s="70"/>
      <c r="L54" s="71"/>
      <c r="M54" s="71">
        <v>0</v>
      </c>
      <c r="N54" s="70"/>
      <c r="O54" s="71"/>
      <c r="P54" s="71">
        <v>0</v>
      </c>
      <c r="Q54" s="70"/>
      <c r="R54" s="71"/>
      <c r="S54" s="71">
        <v>0</v>
      </c>
      <c r="T54" s="70"/>
      <c r="U54" s="71">
        <v>0</v>
      </c>
      <c r="V54" s="70"/>
      <c r="W54" s="72"/>
      <c r="X54" s="70">
        <v>0</v>
      </c>
      <c r="Y54" s="73">
        <v>0</v>
      </c>
      <c r="Z54" s="74" t="s">
        <v>204</v>
      </c>
      <c r="AA54" s="75" t="s">
        <v>204</v>
      </c>
      <c r="AB54" s="63" t="str">
        <f>W!H56</f>
        <v>x</v>
      </c>
      <c r="AD54" s="76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12"/>
      <c r="AY54" s="12"/>
      <c r="AZ54" s="12"/>
    </row>
    <row r="55" spans="1:52" ht="17.25" customHeight="1" hidden="1">
      <c r="A55" s="68">
        <v>49</v>
      </c>
      <c r="B55" s="69">
        <f>IF(W!I57="","",W!I57)</f>
      </c>
      <c r="C55" s="69">
        <f>IF(W!J57="","",W!J57)</f>
      </c>
      <c r="D55" s="70"/>
      <c r="E55" s="70"/>
      <c r="F55" s="71"/>
      <c r="G55" s="71">
        <v>0</v>
      </c>
      <c r="H55" s="70"/>
      <c r="I55" s="71"/>
      <c r="J55" s="71">
        <v>0</v>
      </c>
      <c r="K55" s="70"/>
      <c r="L55" s="71"/>
      <c r="M55" s="71">
        <v>0</v>
      </c>
      <c r="N55" s="70"/>
      <c r="O55" s="71"/>
      <c r="P55" s="71">
        <v>0</v>
      </c>
      <c r="Q55" s="70"/>
      <c r="R55" s="71"/>
      <c r="S55" s="71">
        <v>0</v>
      </c>
      <c r="T55" s="70"/>
      <c r="U55" s="71">
        <v>0</v>
      </c>
      <c r="V55" s="70"/>
      <c r="W55" s="72"/>
      <c r="X55" s="70">
        <v>0</v>
      </c>
      <c r="Y55" s="73">
        <v>0</v>
      </c>
      <c r="Z55" s="74" t="s">
        <v>204</v>
      </c>
      <c r="AA55" s="75" t="s">
        <v>204</v>
      </c>
      <c r="AB55" s="63" t="str">
        <f>W!H57</f>
        <v>x</v>
      </c>
      <c r="AD55" s="76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12"/>
      <c r="AY55" s="12"/>
      <c r="AZ55" s="12"/>
    </row>
    <row r="56" spans="1:52" ht="17.25" customHeight="1" hidden="1">
      <c r="A56" s="68">
        <v>50</v>
      </c>
      <c r="B56" s="69">
        <f>IF(W!I58="","",W!I58)</f>
      </c>
      <c r="C56" s="69">
        <f>IF(W!J58="","",W!J58)</f>
      </c>
      <c r="D56" s="70"/>
      <c r="E56" s="70"/>
      <c r="F56" s="71"/>
      <c r="G56" s="71">
        <v>0</v>
      </c>
      <c r="H56" s="70"/>
      <c r="I56" s="71"/>
      <c r="J56" s="71">
        <v>0</v>
      </c>
      <c r="K56" s="70"/>
      <c r="L56" s="71"/>
      <c r="M56" s="71">
        <v>0</v>
      </c>
      <c r="N56" s="70"/>
      <c r="O56" s="71"/>
      <c r="P56" s="71">
        <v>0</v>
      </c>
      <c r="Q56" s="70"/>
      <c r="R56" s="71"/>
      <c r="S56" s="71">
        <v>0</v>
      </c>
      <c r="T56" s="70"/>
      <c r="U56" s="71">
        <v>0</v>
      </c>
      <c r="V56" s="70"/>
      <c r="W56" s="72"/>
      <c r="X56" s="70">
        <v>0</v>
      </c>
      <c r="Y56" s="73">
        <v>0</v>
      </c>
      <c r="Z56" s="74" t="s">
        <v>204</v>
      </c>
      <c r="AA56" s="75" t="s">
        <v>204</v>
      </c>
      <c r="AB56" s="63" t="str">
        <f>W!H58</f>
        <v>x</v>
      </c>
      <c r="AD56" s="76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12"/>
      <c r="AY56" s="12"/>
      <c r="AZ56" s="12"/>
    </row>
    <row r="57" spans="1:52" ht="17.25" customHeight="1" hidden="1">
      <c r="A57" s="68">
        <v>51</v>
      </c>
      <c r="B57" s="69">
        <f>IF(W!I59="","",W!I59)</f>
      </c>
      <c r="C57" s="69">
        <f>IF(W!J59="","",W!J59)</f>
      </c>
      <c r="D57" s="70"/>
      <c r="E57" s="70"/>
      <c r="F57" s="71"/>
      <c r="G57" s="71">
        <v>0</v>
      </c>
      <c r="H57" s="70"/>
      <c r="I57" s="71"/>
      <c r="J57" s="71">
        <v>0</v>
      </c>
      <c r="K57" s="70"/>
      <c r="L57" s="71"/>
      <c r="M57" s="71">
        <v>0</v>
      </c>
      <c r="N57" s="70"/>
      <c r="O57" s="71"/>
      <c r="P57" s="71">
        <v>0</v>
      </c>
      <c r="Q57" s="70"/>
      <c r="R57" s="71"/>
      <c r="S57" s="71">
        <v>0</v>
      </c>
      <c r="T57" s="70"/>
      <c r="U57" s="71">
        <v>0</v>
      </c>
      <c r="V57" s="70"/>
      <c r="W57" s="72"/>
      <c r="X57" s="70">
        <v>0</v>
      </c>
      <c r="Y57" s="73">
        <v>0</v>
      </c>
      <c r="Z57" s="74" t="s">
        <v>204</v>
      </c>
      <c r="AA57" s="75" t="s">
        <v>204</v>
      </c>
      <c r="AB57" s="63" t="str">
        <f>W!H59</f>
        <v>x</v>
      </c>
      <c r="AD57" s="76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12"/>
      <c r="AY57" s="12"/>
      <c r="AZ57" s="12"/>
    </row>
    <row r="58" spans="1:52" ht="17.25" customHeight="1" hidden="1">
      <c r="A58" s="68">
        <v>52</v>
      </c>
      <c r="B58" s="69">
        <f>IF(W!I60="","",W!I60)</f>
      </c>
      <c r="C58" s="69">
        <f>IF(W!J60="","",W!J60)</f>
      </c>
      <c r="D58" s="70"/>
      <c r="E58" s="70"/>
      <c r="F58" s="71"/>
      <c r="G58" s="71">
        <v>0</v>
      </c>
      <c r="H58" s="70"/>
      <c r="I58" s="71"/>
      <c r="J58" s="71">
        <v>0</v>
      </c>
      <c r="K58" s="70"/>
      <c r="L58" s="71"/>
      <c r="M58" s="71">
        <v>0</v>
      </c>
      <c r="N58" s="70"/>
      <c r="O58" s="71"/>
      <c r="P58" s="71">
        <v>0</v>
      </c>
      <c r="Q58" s="70"/>
      <c r="R58" s="71"/>
      <c r="S58" s="71">
        <v>0</v>
      </c>
      <c r="T58" s="70"/>
      <c r="U58" s="71">
        <v>0</v>
      </c>
      <c r="V58" s="70"/>
      <c r="W58" s="72"/>
      <c r="X58" s="70">
        <v>0</v>
      </c>
      <c r="Y58" s="73">
        <v>0</v>
      </c>
      <c r="Z58" s="74" t="s">
        <v>204</v>
      </c>
      <c r="AA58" s="75" t="s">
        <v>204</v>
      </c>
      <c r="AB58" s="63" t="str">
        <f>W!H60</f>
        <v>x</v>
      </c>
      <c r="AD58" s="76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12"/>
      <c r="AY58" s="12"/>
      <c r="AZ58" s="12"/>
    </row>
    <row r="59" spans="1:52" ht="17.25" customHeight="1" hidden="1">
      <c r="A59" s="68">
        <v>53</v>
      </c>
      <c r="B59" s="69">
        <f>IF(W!I61="","",W!I61)</f>
      </c>
      <c r="C59" s="69">
        <f>IF(W!J61="","",W!J61)</f>
      </c>
      <c r="D59" s="70"/>
      <c r="E59" s="70"/>
      <c r="F59" s="71"/>
      <c r="G59" s="71">
        <v>0</v>
      </c>
      <c r="H59" s="70"/>
      <c r="I59" s="71"/>
      <c r="J59" s="71">
        <v>0</v>
      </c>
      <c r="K59" s="70"/>
      <c r="L59" s="71"/>
      <c r="M59" s="71">
        <v>0</v>
      </c>
      <c r="N59" s="70"/>
      <c r="O59" s="71"/>
      <c r="P59" s="71">
        <v>0</v>
      </c>
      <c r="Q59" s="70"/>
      <c r="R59" s="71"/>
      <c r="S59" s="71">
        <v>0</v>
      </c>
      <c r="T59" s="70"/>
      <c r="U59" s="71">
        <v>0</v>
      </c>
      <c r="V59" s="70"/>
      <c r="W59" s="72"/>
      <c r="X59" s="70">
        <v>0</v>
      </c>
      <c r="Y59" s="73">
        <v>0</v>
      </c>
      <c r="Z59" s="74" t="s">
        <v>204</v>
      </c>
      <c r="AA59" s="75" t="s">
        <v>204</v>
      </c>
      <c r="AB59" s="63" t="str">
        <f>W!H61</f>
        <v>x</v>
      </c>
      <c r="AD59" s="76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12"/>
      <c r="AY59" s="12"/>
      <c r="AZ59" s="12"/>
    </row>
    <row r="60" spans="1:52" ht="17.25" customHeight="1" hidden="1">
      <c r="A60" s="68">
        <v>54</v>
      </c>
      <c r="B60" s="69">
        <f>IF(W!I62="","",W!I62)</f>
      </c>
      <c r="C60" s="69">
        <f>IF(W!J62="","",W!J62)</f>
      </c>
      <c r="D60" s="70"/>
      <c r="E60" s="70"/>
      <c r="F60" s="71"/>
      <c r="G60" s="71">
        <v>0</v>
      </c>
      <c r="H60" s="70"/>
      <c r="I60" s="71"/>
      <c r="J60" s="71">
        <v>0</v>
      </c>
      <c r="K60" s="70"/>
      <c r="L60" s="71"/>
      <c r="M60" s="71">
        <v>0</v>
      </c>
      <c r="N60" s="70"/>
      <c r="O60" s="71"/>
      <c r="P60" s="71">
        <v>0</v>
      </c>
      <c r="Q60" s="70"/>
      <c r="R60" s="71"/>
      <c r="S60" s="71">
        <v>0</v>
      </c>
      <c r="T60" s="70"/>
      <c r="U60" s="71">
        <v>0</v>
      </c>
      <c r="V60" s="70"/>
      <c r="W60" s="72"/>
      <c r="X60" s="70">
        <v>0</v>
      </c>
      <c r="Y60" s="73">
        <v>0</v>
      </c>
      <c r="Z60" s="74" t="s">
        <v>204</v>
      </c>
      <c r="AA60" s="75" t="s">
        <v>204</v>
      </c>
      <c r="AB60" s="63" t="str">
        <f>W!H62</f>
        <v>x</v>
      </c>
      <c r="AD60" s="76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12"/>
      <c r="AY60" s="12"/>
      <c r="AZ60" s="12"/>
    </row>
    <row r="61" spans="1:52" ht="17.25" customHeight="1" hidden="1">
      <c r="A61" s="68">
        <v>55</v>
      </c>
      <c r="B61" s="69">
        <f>IF(W!I63="","",W!I63)</f>
      </c>
      <c r="C61" s="69">
        <f>IF(W!J63="","",W!J63)</f>
      </c>
      <c r="D61" s="70"/>
      <c r="E61" s="70"/>
      <c r="F61" s="71"/>
      <c r="G61" s="71">
        <v>0</v>
      </c>
      <c r="H61" s="70"/>
      <c r="I61" s="71"/>
      <c r="J61" s="71">
        <v>0</v>
      </c>
      <c r="K61" s="70"/>
      <c r="L61" s="71"/>
      <c r="M61" s="71">
        <v>0</v>
      </c>
      <c r="N61" s="70"/>
      <c r="O61" s="71"/>
      <c r="P61" s="71">
        <v>0</v>
      </c>
      <c r="Q61" s="70"/>
      <c r="R61" s="71"/>
      <c r="S61" s="71">
        <v>0</v>
      </c>
      <c r="T61" s="70"/>
      <c r="U61" s="71">
        <v>0</v>
      </c>
      <c r="V61" s="70"/>
      <c r="W61" s="72"/>
      <c r="X61" s="70">
        <v>0</v>
      </c>
      <c r="Y61" s="73">
        <v>0</v>
      </c>
      <c r="Z61" s="74" t="s">
        <v>204</v>
      </c>
      <c r="AA61" s="75" t="s">
        <v>204</v>
      </c>
      <c r="AB61" s="63" t="str">
        <f>W!H63</f>
        <v>x</v>
      </c>
      <c r="AD61" s="76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12"/>
      <c r="AY61" s="12"/>
      <c r="AZ61" s="12"/>
    </row>
    <row r="62" spans="1:52" ht="17.25" customHeight="1" hidden="1">
      <c r="A62" s="68">
        <v>56</v>
      </c>
      <c r="B62" s="69">
        <f>IF(W!I64="","",W!I64)</f>
      </c>
      <c r="C62" s="69">
        <f>IF(W!J64="","",W!J64)</f>
      </c>
      <c r="D62" s="70"/>
      <c r="E62" s="70"/>
      <c r="F62" s="71"/>
      <c r="G62" s="71">
        <v>0</v>
      </c>
      <c r="H62" s="70"/>
      <c r="I62" s="71"/>
      <c r="J62" s="71">
        <v>0</v>
      </c>
      <c r="K62" s="70"/>
      <c r="L62" s="71"/>
      <c r="M62" s="71">
        <v>0</v>
      </c>
      <c r="N62" s="70"/>
      <c r="O62" s="71"/>
      <c r="P62" s="71">
        <v>0</v>
      </c>
      <c r="Q62" s="70"/>
      <c r="R62" s="71"/>
      <c r="S62" s="71">
        <v>0</v>
      </c>
      <c r="T62" s="70"/>
      <c r="U62" s="71">
        <v>0</v>
      </c>
      <c r="V62" s="70"/>
      <c r="W62" s="72"/>
      <c r="X62" s="70">
        <v>0</v>
      </c>
      <c r="Y62" s="73">
        <v>0</v>
      </c>
      <c r="Z62" s="74" t="s">
        <v>204</v>
      </c>
      <c r="AA62" s="75" t="s">
        <v>204</v>
      </c>
      <c r="AB62" s="63" t="str">
        <f>W!H64</f>
        <v>x</v>
      </c>
      <c r="AD62" s="76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12"/>
      <c r="AY62" s="12"/>
      <c r="AZ62" s="12"/>
    </row>
    <row r="63" spans="1:52" ht="17.25" customHeight="1" hidden="1">
      <c r="A63" s="68">
        <v>57</v>
      </c>
      <c r="B63" s="69">
        <f>IF(W!I65="","",W!I65)</f>
      </c>
      <c r="C63" s="69">
        <f>IF(W!J65="","",W!J65)</f>
      </c>
      <c r="D63" s="70"/>
      <c r="E63" s="70"/>
      <c r="F63" s="71"/>
      <c r="G63" s="71">
        <v>0</v>
      </c>
      <c r="H63" s="70"/>
      <c r="I63" s="71"/>
      <c r="J63" s="71">
        <v>0</v>
      </c>
      <c r="K63" s="70"/>
      <c r="L63" s="71"/>
      <c r="M63" s="71">
        <v>0</v>
      </c>
      <c r="N63" s="70"/>
      <c r="O63" s="71"/>
      <c r="P63" s="71">
        <v>0</v>
      </c>
      <c r="Q63" s="70"/>
      <c r="R63" s="71"/>
      <c r="S63" s="71">
        <v>0</v>
      </c>
      <c r="T63" s="70"/>
      <c r="U63" s="71">
        <v>0</v>
      </c>
      <c r="V63" s="70"/>
      <c r="W63" s="72"/>
      <c r="X63" s="70">
        <v>0</v>
      </c>
      <c r="Y63" s="73">
        <v>0</v>
      </c>
      <c r="Z63" s="74" t="s">
        <v>204</v>
      </c>
      <c r="AA63" s="75" t="s">
        <v>204</v>
      </c>
      <c r="AB63" s="63" t="str">
        <f>W!H65</f>
        <v>x</v>
      </c>
      <c r="AD63" s="76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12"/>
      <c r="AY63" s="12"/>
      <c r="AZ63" s="12"/>
    </row>
    <row r="64" spans="1:52" ht="17.25" customHeight="1" hidden="1">
      <c r="A64" s="68">
        <v>58</v>
      </c>
      <c r="B64" s="69">
        <f>IF(W!I66="","",W!I66)</f>
      </c>
      <c r="C64" s="69">
        <f>IF(W!J66="","",W!J66)</f>
      </c>
      <c r="D64" s="70"/>
      <c r="E64" s="70"/>
      <c r="F64" s="71"/>
      <c r="G64" s="71">
        <v>0</v>
      </c>
      <c r="H64" s="70"/>
      <c r="I64" s="71"/>
      <c r="J64" s="71">
        <v>0</v>
      </c>
      <c r="K64" s="70"/>
      <c r="L64" s="71"/>
      <c r="M64" s="71">
        <v>0</v>
      </c>
      <c r="N64" s="70"/>
      <c r="O64" s="71"/>
      <c r="P64" s="71">
        <v>0</v>
      </c>
      <c r="Q64" s="70"/>
      <c r="R64" s="71"/>
      <c r="S64" s="71">
        <v>0</v>
      </c>
      <c r="T64" s="70"/>
      <c r="U64" s="71">
        <v>0</v>
      </c>
      <c r="V64" s="70"/>
      <c r="W64" s="72"/>
      <c r="X64" s="70">
        <v>0</v>
      </c>
      <c r="Y64" s="73">
        <v>0</v>
      </c>
      <c r="Z64" s="74" t="s">
        <v>204</v>
      </c>
      <c r="AA64" s="75" t="s">
        <v>204</v>
      </c>
      <c r="AB64" s="63" t="str">
        <f>W!H66</f>
        <v>x</v>
      </c>
      <c r="AD64" s="76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12"/>
      <c r="AY64" s="12"/>
      <c r="AZ64" s="12"/>
    </row>
    <row r="65" spans="1:52" ht="17.25" customHeight="1" hidden="1">
      <c r="A65" s="68">
        <v>59</v>
      </c>
      <c r="B65" s="69">
        <f>IF(W!I67="","",W!I67)</f>
      </c>
      <c r="C65" s="69">
        <f>IF(W!J67="","",W!J67)</f>
      </c>
      <c r="D65" s="70"/>
      <c r="E65" s="70"/>
      <c r="F65" s="71"/>
      <c r="G65" s="71">
        <v>0</v>
      </c>
      <c r="H65" s="70"/>
      <c r="I65" s="71"/>
      <c r="J65" s="71">
        <v>0</v>
      </c>
      <c r="K65" s="70"/>
      <c r="L65" s="71"/>
      <c r="M65" s="71">
        <v>0</v>
      </c>
      <c r="N65" s="70"/>
      <c r="O65" s="71"/>
      <c r="P65" s="71">
        <v>0</v>
      </c>
      <c r="Q65" s="70"/>
      <c r="R65" s="71"/>
      <c r="S65" s="71">
        <v>0</v>
      </c>
      <c r="T65" s="70"/>
      <c r="U65" s="71">
        <v>0</v>
      </c>
      <c r="V65" s="70"/>
      <c r="W65" s="72"/>
      <c r="X65" s="70">
        <v>0</v>
      </c>
      <c r="Y65" s="73">
        <v>0</v>
      </c>
      <c r="Z65" s="74" t="s">
        <v>204</v>
      </c>
      <c r="AA65" s="75" t="s">
        <v>204</v>
      </c>
      <c r="AB65" s="63" t="str">
        <f>W!H67</f>
        <v>x</v>
      </c>
      <c r="AD65" s="76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12"/>
      <c r="AY65" s="12"/>
      <c r="AZ65" s="12"/>
    </row>
    <row r="66" spans="1:52" ht="17.25" customHeight="1" hidden="1">
      <c r="A66" s="68">
        <v>60</v>
      </c>
      <c r="B66" s="69">
        <f>IF(W!I68="","",W!I68)</f>
      </c>
      <c r="C66" s="69">
        <f>IF(W!J68="","",W!J68)</f>
      </c>
      <c r="D66" s="70"/>
      <c r="E66" s="70"/>
      <c r="F66" s="71"/>
      <c r="G66" s="71">
        <v>0</v>
      </c>
      <c r="H66" s="70"/>
      <c r="I66" s="71"/>
      <c r="J66" s="71">
        <v>0</v>
      </c>
      <c r="K66" s="70"/>
      <c r="L66" s="71"/>
      <c r="M66" s="71">
        <v>0</v>
      </c>
      <c r="N66" s="70"/>
      <c r="O66" s="71"/>
      <c r="P66" s="71">
        <v>0</v>
      </c>
      <c r="Q66" s="70"/>
      <c r="R66" s="71"/>
      <c r="S66" s="71">
        <v>0</v>
      </c>
      <c r="T66" s="70"/>
      <c r="U66" s="71">
        <v>0</v>
      </c>
      <c r="V66" s="70"/>
      <c r="W66" s="72"/>
      <c r="X66" s="70">
        <v>0</v>
      </c>
      <c r="Y66" s="73">
        <v>0</v>
      </c>
      <c r="Z66" s="74" t="s">
        <v>204</v>
      </c>
      <c r="AA66" s="75" t="s">
        <v>204</v>
      </c>
      <c r="AB66" s="63" t="str">
        <f>W!H68</f>
        <v>x</v>
      </c>
      <c r="AD66" s="76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12"/>
      <c r="AY66" s="12"/>
      <c r="AZ66" s="12"/>
    </row>
    <row r="67" spans="1:52" ht="17.25" customHeight="1" hidden="1">
      <c r="A67" s="68">
        <v>61</v>
      </c>
      <c r="B67" s="69">
        <f>IF(W!I69="","",W!I69)</f>
      </c>
      <c r="C67" s="69">
        <f>IF(W!J69="","",W!J69)</f>
      </c>
      <c r="D67" s="70"/>
      <c r="E67" s="70"/>
      <c r="F67" s="71"/>
      <c r="G67" s="71">
        <v>0</v>
      </c>
      <c r="H67" s="70"/>
      <c r="I67" s="71"/>
      <c r="J67" s="71">
        <v>0</v>
      </c>
      <c r="K67" s="70"/>
      <c r="L67" s="71"/>
      <c r="M67" s="71">
        <v>0</v>
      </c>
      <c r="N67" s="70"/>
      <c r="O67" s="71"/>
      <c r="P67" s="71">
        <v>0</v>
      </c>
      <c r="Q67" s="70"/>
      <c r="R67" s="71"/>
      <c r="S67" s="71">
        <v>0</v>
      </c>
      <c r="T67" s="70"/>
      <c r="U67" s="71">
        <v>0</v>
      </c>
      <c r="V67" s="70"/>
      <c r="W67" s="72"/>
      <c r="X67" s="70">
        <v>0</v>
      </c>
      <c r="Y67" s="73">
        <v>0</v>
      </c>
      <c r="Z67" s="74" t="s">
        <v>204</v>
      </c>
      <c r="AA67" s="75" t="s">
        <v>204</v>
      </c>
      <c r="AB67" s="63" t="str">
        <f>W!H69</f>
        <v>x</v>
      </c>
      <c r="AD67" s="76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12"/>
      <c r="AY67" s="12"/>
      <c r="AZ67" s="12"/>
    </row>
    <row r="68" spans="1:52" ht="17.25" customHeight="1" hidden="1">
      <c r="A68" s="68">
        <v>62</v>
      </c>
      <c r="B68" s="69">
        <f>IF(W!I70="","",W!I70)</f>
      </c>
      <c r="C68" s="69">
        <f>IF(W!J70="","",W!J70)</f>
      </c>
      <c r="D68" s="70"/>
      <c r="E68" s="70"/>
      <c r="F68" s="71"/>
      <c r="G68" s="71">
        <v>0</v>
      </c>
      <c r="H68" s="70"/>
      <c r="I68" s="71"/>
      <c r="J68" s="71">
        <v>0</v>
      </c>
      <c r="K68" s="70"/>
      <c r="L68" s="71"/>
      <c r="M68" s="71">
        <v>0</v>
      </c>
      <c r="N68" s="70"/>
      <c r="O68" s="71"/>
      <c r="P68" s="71">
        <v>0</v>
      </c>
      <c r="Q68" s="70"/>
      <c r="R68" s="71"/>
      <c r="S68" s="71">
        <v>0</v>
      </c>
      <c r="T68" s="70"/>
      <c r="U68" s="71">
        <v>0</v>
      </c>
      <c r="V68" s="70"/>
      <c r="W68" s="72"/>
      <c r="X68" s="70">
        <v>0</v>
      </c>
      <c r="Y68" s="73">
        <v>0</v>
      </c>
      <c r="Z68" s="74" t="s">
        <v>204</v>
      </c>
      <c r="AA68" s="75" t="s">
        <v>204</v>
      </c>
      <c r="AB68" s="63" t="str">
        <f>W!H70</f>
        <v>x</v>
      </c>
      <c r="AD68" s="76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12"/>
      <c r="AY68" s="12"/>
      <c r="AZ68" s="12"/>
    </row>
    <row r="69" spans="1:52" ht="17.25" customHeight="1" hidden="1">
      <c r="A69" s="68">
        <v>63</v>
      </c>
      <c r="B69" s="69">
        <f>IF(W!I71="","",W!I71)</f>
      </c>
      <c r="C69" s="69">
        <f>IF(W!J71="","",W!J71)</f>
      </c>
      <c r="D69" s="70"/>
      <c r="E69" s="70"/>
      <c r="F69" s="71"/>
      <c r="G69" s="71">
        <v>0</v>
      </c>
      <c r="H69" s="70"/>
      <c r="I69" s="71"/>
      <c r="J69" s="71">
        <v>0</v>
      </c>
      <c r="K69" s="70"/>
      <c r="L69" s="71"/>
      <c r="M69" s="71">
        <v>0</v>
      </c>
      <c r="N69" s="70"/>
      <c r="O69" s="71"/>
      <c r="P69" s="71">
        <v>0</v>
      </c>
      <c r="Q69" s="70"/>
      <c r="R69" s="71"/>
      <c r="S69" s="71">
        <v>0</v>
      </c>
      <c r="T69" s="70"/>
      <c r="U69" s="71">
        <v>0</v>
      </c>
      <c r="V69" s="70"/>
      <c r="W69" s="72"/>
      <c r="X69" s="70">
        <v>0</v>
      </c>
      <c r="Y69" s="73">
        <v>0</v>
      </c>
      <c r="Z69" s="74" t="s">
        <v>204</v>
      </c>
      <c r="AA69" s="75" t="s">
        <v>204</v>
      </c>
      <c r="AB69" s="63" t="str">
        <f>W!H71</f>
        <v>x</v>
      </c>
      <c r="AD69" s="76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12"/>
      <c r="AY69" s="12"/>
      <c r="AZ69" s="12"/>
    </row>
    <row r="70" spans="1:52" ht="17.25" customHeight="1" hidden="1">
      <c r="A70" s="68">
        <v>64</v>
      </c>
      <c r="B70" s="69">
        <f>IF(W!I72="","",W!I72)</f>
      </c>
      <c r="C70" s="69">
        <f>IF(W!J72="","",W!J72)</f>
      </c>
      <c r="D70" s="70"/>
      <c r="E70" s="70"/>
      <c r="F70" s="71"/>
      <c r="G70" s="71">
        <v>0</v>
      </c>
      <c r="H70" s="70"/>
      <c r="I70" s="71"/>
      <c r="J70" s="71">
        <v>0</v>
      </c>
      <c r="K70" s="70"/>
      <c r="L70" s="71"/>
      <c r="M70" s="71">
        <v>0</v>
      </c>
      <c r="N70" s="70"/>
      <c r="O70" s="71"/>
      <c r="P70" s="71">
        <v>0</v>
      </c>
      <c r="Q70" s="70"/>
      <c r="R70" s="71"/>
      <c r="S70" s="71">
        <v>0</v>
      </c>
      <c r="T70" s="70"/>
      <c r="U70" s="71">
        <v>0</v>
      </c>
      <c r="V70" s="70"/>
      <c r="W70" s="72"/>
      <c r="X70" s="70">
        <v>0</v>
      </c>
      <c r="Y70" s="73">
        <v>0</v>
      </c>
      <c r="Z70" s="74" t="s">
        <v>204</v>
      </c>
      <c r="AA70" s="75" t="s">
        <v>204</v>
      </c>
      <c r="AB70" s="63" t="str">
        <f>W!H72</f>
        <v>x</v>
      </c>
      <c r="AD70" s="76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12"/>
      <c r="AY70" s="12"/>
      <c r="AZ70" s="12"/>
    </row>
    <row r="71" spans="1:52" ht="17.25" customHeight="1" hidden="1">
      <c r="A71" s="68">
        <v>65</v>
      </c>
      <c r="B71" s="69">
        <f>IF(W!I73="","",W!I73)</f>
      </c>
      <c r="C71" s="69">
        <f>IF(W!J73="","",W!J73)</f>
      </c>
      <c r="D71" s="70"/>
      <c r="E71" s="70"/>
      <c r="F71" s="71"/>
      <c r="G71" s="71">
        <v>0</v>
      </c>
      <c r="H71" s="70"/>
      <c r="I71" s="71"/>
      <c r="J71" s="71">
        <v>0</v>
      </c>
      <c r="K71" s="70"/>
      <c r="L71" s="71"/>
      <c r="M71" s="71">
        <v>0</v>
      </c>
      <c r="N71" s="70"/>
      <c r="O71" s="71"/>
      <c r="P71" s="71">
        <v>0</v>
      </c>
      <c r="Q71" s="70"/>
      <c r="R71" s="71"/>
      <c r="S71" s="71">
        <v>0</v>
      </c>
      <c r="T71" s="70"/>
      <c r="U71" s="71">
        <v>0</v>
      </c>
      <c r="V71" s="70"/>
      <c r="W71" s="72"/>
      <c r="X71" s="70">
        <v>0</v>
      </c>
      <c r="Y71" s="73">
        <v>0</v>
      </c>
      <c r="Z71" s="74" t="s">
        <v>204</v>
      </c>
      <c r="AA71" s="75" t="s">
        <v>204</v>
      </c>
      <c r="AB71" s="63" t="str">
        <f>W!H73</f>
        <v>x</v>
      </c>
      <c r="AD71" s="76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12"/>
      <c r="AY71" s="12"/>
      <c r="AZ71" s="12"/>
    </row>
    <row r="72" spans="1:52" ht="17.25" customHeight="1" hidden="1">
      <c r="A72" s="68">
        <v>66</v>
      </c>
      <c r="B72" s="69">
        <f>IF(W!I74="","",W!I74)</f>
      </c>
      <c r="C72" s="69">
        <f>IF(W!J74="","",W!J74)</f>
      </c>
      <c r="D72" s="70"/>
      <c r="E72" s="70"/>
      <c r="F72" s="71"/>
      <c r="G72" s="71">
        <v>0</v>
      </c>
      <c r="H72" s="70"/>
      <c r="I72" s="71"/>
      <c r="J72" s="71">
        <v>0</v>
      </c>
      <c r="K72" s="70"/>
      <c r="L72" s="71"/>
      <c r="M72" s="71">
        <v>0</v>
      </c>
      <c r="N72" s="70"/>
      <c r="O72" s="71"/>
      <c r="P72" s="71">
        <v>0</v>
      </c>
      <c r="Q72" s="70"/>
      <c r="R72" s="71"/>
      <c r="S72" s="71">
        <v>0</v>
      </c>
      <c r="T72" s="70"/>
      <c r="U72" s="71">
        <v>0</v>
      </c>
      <c r="V72" s="70"/>
      <c r="W72" s="72"/>
      <c r="X72" s="70">
        <v>0</v>
      </c>
      <c r="Y72" s="73">
        <v>0</v>
      </c>
      <c r="Z72" s="74" t="s">
        <v>204</v>
      </c>
      <c r="AA72" s="75" t="s">
        <v>204</v>
      </c>
      <c r="AB72" s="63" t="str">
        <f>W!H74</f>
        <v>x</v>
      </c>
      <c r="AD72" s="76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12"/>
      <c r="AY72" s="12"/>
      <c r="AZ72" s="12"/>
    </row>
    <row r="73" spans="1:52" ht="17.25" customHeight="1" hidden="1">
      <c r="A73" s="68">
        <v>67</v>
      </c>
      <c r="B73" s="69">
        <f>IF(W!I75="","",W!I75)</f>
      </c>
      <c r="C73" s="69">
        <f>IF(W!J75="","",W!J75)</f>
      </c>
      <c r="D73" s="70"/>
      <c r="E73" s="70"/>
      <c r="F73" s="71"/>
      <c r="G73" s="71">
        <v>0</v>
      </c>
      <c r="H73" s="70"/>
      <c r="I73" s="71"/>
      <c r="J73" s="71">
        <v>0</v>
      </c>
      <c r="K73" s="70"/>
      <c r="L73" s="71"/>
      <c r="M73" s="71">
        <v>0</v>
      </c>
      <c r="N73" s="70"/>
      <c r="O73" s="71"/>
      <c r="P73" s="71">
        <v>0</v>
      </c>
      <c r="Q73" s="70"/>
      <c r="R73" s="71"/>
      <c r="S73" s="71">
        <v>0</v>
      </c>
      <c r="T73" s="70"/>
      <c r="U73" s="71">
        <v>0</v>
      </c>
      <c r="V73" s="70"/>
      <c r="W73" s="72"/>
      <c r="X73" s="70">
        <v>0</v>
      </c>
      <c r="Y73" s="73">
        <v>0</v>
      </c>
      <c r="Z73" s="74" t="s">
        <v>204</v>
      </c>
      <c r="AA73" s="75" t="s">
        <v>204</v>
      </c>
      <c r="AB73" s="63" t="str">
        <f>W!H75</f>
        <v>x</v>
      </c>
      <c r="AD73" s="76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12"/>
      <c r="AY73" s="12"/>
      <c r="AZ73" s="12"/>
    </row>
    <row r="74" spans="1:52" ht="17.25" customHeight="1" hidden="1">
      <c r="A74" s="68">
        <v>68</v>
      </c>
      <c r="B74" s="69">
        <f>IF(W!I76="","",W!I76)</f>
      </c>
      <c r="C74" s="69">
        <f>IF(W!J76="","",W!J76)</f>
      </c>
      <c r="D74" s="70"/>
      <c r="E74" s="70"/>
      <c r="F74" s="71"/>
      <c r="G74" s="71">
        <v>0</v>
      </c>
      <c r="H74" s="70"/>
      <c r="I74" s="71"/>
      <c r="J74" s="71">
        <v>0</v>
      </c>
      <c r="K74" s="70"/>
      <c r="L74" s="71"/>
      <c r="M74" s="71">
        <v>0</v>
      </c>
      <c r="N74" s="70"/>
      <c r="O74" s="71"/>
      <c r="P74" s="71">
        <v>0</v>
      </c>
      <c r="Q74" s="70"/>
      <c r="R74" s="71"/>
      <c r="S74" s="71">
        <v>0</v>
      </c>
      <c r="T74" s="70"/>
      <c r="U74" s="71">
        <v>0</v>
      </c>
      <c r="V74" s="70"/>
      <c r="W74" s="72"/>
      <c r="X74" s="70">
        <v>0</v>
      </c>
      <c r="Y74" s="73">
        <v>0</v>
      </c>
      <c r="Z74" s="74" t="s">
        <v>204</v>
      </c>
      <c r="AA74" s="75" t="s">
        <v>204</v>
      </c>
      <c r="AB74" s="63" t="str">
        <f>W!H76</f>
        <v>x</v>
      </c>
      <c r="AD74" s="76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12"/>
      <c r="AY74" s="12"/>
      <c r="AZ74" s="12"/>
    </row>
    <row r="75" spans="1:52" ht="17.25" customHeight="1" hidden="1">
      <c r="A75" s="68">
        <v>69</v>
      </c>
      <c r="B75" s="69">
        <f>IF(W!I77="","",W!I77)</f>
      </c>
      <c r="C75" s="69">
        <f>IF(W!J77="","",W!J77)</f>
      </c>
      <c r="D75" s="70"/>
      <c r="E75" s="70"/>
      <c r="F75" s="71"/>
      <c r="G75" s="71">
        <v>0</v>
      </c>
      <c r="H75" s="70"/>
      <c r="I75" s="71"/>
      <c r="J75" s="71">
        <v>0</v>
      </c>
      <c r="K75" s="70"/>
      <c r="L75" s="71"/>
      <c r="M75" s="71">
        <v>0</v>
      </c>
      <c r="N75" s="70"/>
      <c r="O75" s="71"/>
      <c r="P75" s="71">
        <v>0</v>
      </c>
      <c r="Q75" s="70"/>
      <c r="R75" s="71"/>
      <c r="S75" s="71">
        <v>0</v>
      </c>
      <c r="T75" s="70"/>
      <c r="U75" s="71">
        <v>0</v>
      </c>
      <c r="V75" s="70"/>
      <c r="W75" s="72"/>
      <c r="X75" s="70">
        <v>0</v>
      </c>
      <c r="Y75" s="73">
        <v>0</v>
      </c>
      <c r="Z75" s="74" t="s">
        <v>204</v>
      </c>
      <c r="AA75" s="75" t="s">
        <v>204</v>
      </c>
      <c r="AB75" s="63" t="str">
        <f>W!H77</f>
        <v>x</v>
      </c>
      <c r="AD75" s="76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12"/>
      <c r="AY75" s="12"/>
      <c r="AZ75" s="12"/>
    </row>
    <row r="76" spans="1:52" ht="17.25" customHeight="1" hidden="1">
      <c r="A76" s="68">
        <v>70</v>
      </c>
      <c r="B76" s="69">
        <f>IF(W!I78="","",W!I78)</f>
      </c>
      <c r="C76" s="69">
        <f>IF(W!J78="","",W!J78)</f>
      </c>
      <c r="D76" s="70"/>
      <c r="E76" s="70"/>
      <c r="F76" s="71"/>
      <c r="G76" s="71">
        <v>0</v>
      </c>
      <c r="H76" s="70"/>
      <c r="I76" s="71"/>
      <c r="J76" s="71">
        <v>0</v>
      </c>
      <c r="K76" s="70"/>
      <c r="L76" s="71"/>
      <c r="M76" s="71">
        <v>0</v>
      </c>
      <c r="N76" s="70"/>
      <c r="O76" s="71"/>
      <c r="P76" s="71">
        <v>0</v>
      </c>
      <c r="Q76" s="70"/>
      <c r="R76" s="71"/>
      <c r="S76" s="71">
        <v>0</v>
      </c>
      <c r="T76" s="70"/>
      <c r="U76" s="71">
        <v>0</v>
      </c>
      <c r="V76" s="70"/>
      <c r="W76" s="72"/>
      <c r="X76" s="70">
        <v>0</v>
      </c>
      <c r="Y76" s="73">
        <v>0</v>
      </c>
      <c r="Z76" s="74" t="s">
        <v>204</v>
      </c>
      <c r="AA76" s="75" t="s">
        <v>204</v>
      </c>
      <c r="AB76" s="63" t="str">
        <f>W!H78</f>
        <v>x</v>
      </c>
      <c r="AD76" s="76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12"/>
      <c r="AY76" s="12"/>
      <c r="AZ76" s="12"/>
    </row>
    <row r="77" spans="1:52" ht="17.25" customHeight="1" hidden="1">
      <c r="A77" s="68">
        <v>71</v>
      </c>
      <c r="B77" s="69">
        <f>IF(W!I79="","",W!I79)</f>
      </c>
      <c r="C77" s="69">
        <f>IF(W!J79="","",W!J79)</f>
      </c>
      <c r="D77" s="70"/>
      <c r="E77" s="70"/>
      <c r="F77" s="71"/>
      <c r="G77" s="71">
        <v>0</v>
      </c>
      <c r="H77" s="70"/>
      <c r="I77" s="71"/>
      <c r="J77" s="71">
        <v>0</v>
      </c>
      <c r="K77" s="70"/>
      <c r="L77" s="71"/>
      <c r="M77" s="71">
        <v>0</v>
      </c>
      <c r="N77" s="70"/>
      <c r="O77" s="71"/>
      <c r="P77" s="71">
        <v>0</v>
      </c>
      <c r="Q77" s="70"/>
      <c r="R77" s="71"/>
      <c r="S77" s="71">
        <v>0</v>
      </c>
      <c r="T77" s="70"/>
      <c r="U77" s="71">
        <v>0</v>
      </c>
      <c r="V77" s="70"/>
      <c r="W77" s="72"/>
      <c r="X77" s="70">
        <v>0</v>
      </c>
      <c r="Y77" s="73">
        <v>0</v>
      </c>
      <c r="Z77" s="74" t="s">
        <v>204</v>
      </c>
      <c r="AA77" s="75" t="s">
        <v>204</v>
      </c>
      <c r="AB77" s="63" t="str">
        <f>W!H79</f>
        <v>x</v>
      </c>
      <c r="AD77" s="76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12"/>
      <c r="AY77" s="12"/>
      <c r="AZ77" s="12"/>
    </row>
    <row r="78" spans="1:52" ht="17.25" customHeight="1" hidden="1">
      <c r="A78" s="68">
        <v>72</v>
      </c>
      <c r="B78" s="69">
        <f>IF(W!I80="","",W!I80)</f>
      </c>
      <c r="C78" s="69">
        <f>IF(W!J80="","",W!J80)</f>
      </c>
      <c r="D78" s="70"/>
      <c r="E78" s="70"/>
      <c r="F78" s="71"/>
      <c r="G78" s="71">
        <v>0</v>
      </c>
      <c r="H78" s="70"/>
      <c r="I78" s="71"/>
      <c r="J78" s="71">
        <v>0</v>
      </c>
      <c r="K78" s="70"/>
      <c r="L78" s="71"/>
      <c r="M78" s="71">
        <v>0</v>
      </c>
      <c r="N78" s="70"/>
      <c r="O78" s="71"/>
      <c r="P78" s="71">
        <v>0</v>
      </c>
      <c r="Q78" s="70"/>
      <c r="R78" s="71"/>
      <c r="S78" s="71">
        <v>0</v>
      </c>
      <c r="T78" s="70"/>
      <c r="U78" s="71">
        <v>0</v>
      </c>
      <c r="V78" s="70"/>
      <c r="W78" s="72"/>
      <c r="X78" s="70">
        <v>0</v>
      </c>
      <c r="Y78" s="73">
        <v>0</v>
      </c>
      <c r="Z78" s="74" t="s">
        <v>204</v>
      </c>
      <c r="AA78" s="75" t="s">
        <v>204</v>
      </c>
      <c r="AB78" s="63" t="str">
        <f>W!H80</f>
        <v>x</v>
      </c>
      <c r="AD78" s="76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12"/>
      <c r="AY78" s="12"/>
      <c r="AZ78" s="12"/>
    </row>
    <row r="79" spans="1:52" ht="17.25" customHeight="1" hidden="1">
      <c r="A79" s="68">
        <v>73</v>
      </c>
      <c r="B79" s="69">
        <f>IF(W!I81="","",W!I81)</f>
      </c>
      <c r="C79" s="69">
        <f>IF(W!J81="","",W!J81)</f>
      </c>
      <c r="D79" s="70"/>
      <c r="E79" s="70"/>
      <c r="F79" s="71"/>
      <c r="G79" s="71">
        <v>0</v>
      </c>
      <c r="H79" s="70"/>
      <c r="I79" s="71"/>
      <c r="J79" s="71">
        <v>0</v>
      </c>
      <c r="K79" s="70"/>
      <c r="L79" s="71"/>
      <c r="M79" s="71">
        <v>0</v>
      </c>
      <c r="N79" s="70"/>
      <c r="O79" s="71"/>
      <c r="P79" s="71">
        <v>0</v>
      </c>
      <c r="Q79" s="70"/>
      <c r="R79" s="71"/>
      <c r="S79" s="71">
        <v>0</v>
      </c>
      <c r="T79" s="70"/>
      <c r="U79" s="71">
        <v>0</v>
      </c>
      <c r="V79" s="70"/>
      <c r="W79" s="72"/>
      <c r="X79" s="70">
        <v>0</v>
      </c>
      <c r="Y79" s="73">
        <v>0</v>
      </c>
      <c r="Z79" s="74" t="s">
        <v>204</v>
      </c>
      <c r="AA79" s="75" t="s">
        <v>204</v>
      </c>
      <c r="AB79" s="63" t="str">
        <f>W!H81</f>
        <v>x</v>
      </c>
      <c r="AD79" s="76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12"/>
      <c r="AY79" s="12"/>
      <c r="AZ79" s="12"/>
    </row>
    <row r="80" spans="1:52" ht="17.25" customHeight="1" hidden="1">
      <c r="A80" s="68">
        <v>74</v>
      </c>
      <c r="B80" s="69">
        <f>IF(W!I82="","",W!I82)</f>
      </c>
      <c r="C80" s="69">
        <f>IF(W!J82="","",W!J82)</f>
      </c>
      <c r="D80" s="70"/>
      <c r="E80" s="70"/>
      <c r="F80" s="71"/>
      <c r="G80" s="71">
        <v>0</v>
      </c>
      <c r="H80" s="70"/>
      <c r="I80" s="71"/>
      <c r="J80" s="71">
        <v>0</v>
      </c>
      <c r="K80" s="70"/>
      <c r="L80" s="71"/>
      <c r="M80" s="71">
        <v>0</v>
      </c>
      <c r="N80" s="70"/>
      <c r="O80" s="71"/>
      <c r="P80" s="71">
        <v>0</v>
      </c>
      <c r="Q80" s="70"/>
      <c r="R80" s="71"/>
      <c r="S80" s="71">
        <v>0</v>
      </c>
      <c r="T80" s="70"/>
      <c r="U80" s="71">
        <v>0</v>
      </c>
      <c r="V80" s="70"/>
      <c r="W80" s="72"/>
      <c r="X80" s="70">
        <v>0</v>
      </c>
      <c r="Y80" s="73">
        <v>0</v>
      </c>
      <c r="Z80" s="74" t="s">
        <v>204</v>
      </c>
      <c r="AA80" s="75" t="s">
        <v>204</v>
      </c>
      <c r="AB80" s="63" t="str">
        <f>W!H82</f>
        <v>x</v>
      </c>
      <c r="AD80" s="76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12"/>
      <c r="AY80" s="12"/>
      <c r="AZ80" s="12"/>
    </row>
    <row r="81" spans="1:52" ht="17.25" customHeight="1" hidden="1">
      <c r="A81" s="68">
        <v>75</v>
      </c>
      <c r="B81" s="69">
        <f>IF(W!I83="","",W!I83)</f>
      </c>
      <c r="C81" s="69">
        <f>IF(W!J83="","",W!J83)</f>
      </c>
      <c r="D81" s="70"/>
      <c r="E81" s="70"/>
      <c r="F81" s="71"/>
      <c r="G81" s="71">
        <v>0</v>
      </c>
      <c r="H81" s="70"/>
      <c r="I81" s="71"/>
      <c r="J81" s="71">
        <v>0</v>
      </c>
      <c r="K81" s="70"/>
      <c r="L81" s="71"/>
      <c r="M81" s="71">
        <v>0</v>
      </c>
      <c r="N81" s="70"/>
      <c r="O81" s="71"/>
      <c r="P81" s="71">
        <v>0</v>
      </c>
      <c r="Q81" s="70"/>
      <c r="R81" s="71"/>
      <c r="S81" s="71">
        <v>0</v>
      </c>
      <c r="T81" s="70"/>
      <c r="U81" s="71">
        <v>0</v>
      </c>
      <c r="V81" s="70"/>
      <c r="W81" s="72"/>
      <c r="X81" s="70">
        <v>0</v>
      </c>
      <c r="Y81" s="73">
        <v>0</v>
      </c>
      <c r="Z81" s="74" t="s">
        <v>204</v>
      </c>
      <c r="AA81" s="75" t="s">
        <v>204</v>
      </c>
      <c r="AB81" s="63" t="str">
        <f>W!H83</f>
        <v>x</v>
      </c>
      <c r="AD81" s="76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12"/>
      <c r="AY81" s="12"/>
      <c r="AZ81" s="12"/>
    </row>
    <row r="82" spans="1:52" ht="17.25" customHeight="1" hidden="1">
      <c r="A82" s="68">
        <v>76</v>
      </c>
      <c r="B82" s="69">
        <f>IF(W!I84="","",W!I84)</f>
      </c>
      <c r="C82" s="69">
        <f>IF(W!J84="","",W!J84)</f>
      </c>
      <c r="D82" s="70"/>
      <c r="E82" s="70"/>
      <c r="F82" s="71"/>
      <c r="G82" s="71">
        <v>0</v>
      </c>
      <c r="H82" s="70"/>
      <c r="I82" s="71"/>
      <c r="J82" s="71">
        <v>0</v>
      </c>
      <c r="K82" s="70"/>
      <c r="L82" s="71"/>
      <c r="M82" s="71">
        <v>0</v>
      </c>
      <c r="N82" s="70"/>
      <c r="O82" s="71"/>
      <c r="P82" s="71">
        <v>0</v>
      </c>
      <c r="Q82" s="70"/>
      <c r="R82" s="71"/>
      <c r="S82" s="71">
        <v>0</v>
      </c>
      <c r="T82" s="70"/>
      <c r="U82" s="71">
        <v>0</v>
      </c>
      <c r="V82" s="70"/>
      <c r="W82" s="72"/>
      <c r="X82" s="70">
        <v>0</v>
      </c>
      <c r="Y82" s="73">
        <v>0</v>
      </c>
      <c r="Z82" s="74" t="s">
        <v>204</v>
      </c>
      <c r="AA82" s="75" t="s">
        <v>204</v>
      </c>
      <c r="AB82" s="63" t="str">
        <f>W!H84</f>
        <v>x</v>
      </c>
      <c r="AD82" s="76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12"/>
      <c r="AY82" s="12"/>
      <c r="AZ82" s="12"/>
    </row>
    <row r="83" spans="1:52" ht="17.25" customHeight="1" hidden="1">
      <c r="A83" s="68">
        <v>77</v>
      </c>
      <c r="B83" s="69">
        <f>IF(W!I85="","",W!I85)</f>
      </c>
      <c r="C83" s="69">
        <f>IF(W!J85="","",W!J85)</f>
      </c>
      <c r="D83" s="70"/>
      <c r="E83" s="70"/>
      <c r="F83" s="71"/>
      <c r="G83" s="71">
        <v>0</v>
      </c>
      <c r="H83" s="70"/>
      <c r="I83" s="71"/>
      <c r="J83" s="71">
        <v>0</v>
      </c>
      <c r="K83" s="70"/>
      <c r="L83" s="71"/>
      <c r="M83" s="71">
        <v>0</v>
      </c>
      <c r="N83" s="70"/>
      <c r="O83" s="71"/>
      <c r="P83" s="71">
        <v>0</v>
      </c>
      <c r="Q83" s="70"/>
      <c r="R83" s="71"/>
      <c r="S83" s="71">
        <v>0</v>
      </c>
      <c r="T83" s="70"/>
      <c r="U83" s="71">
        <v>0</v>
      </c>
      <c r="V83" s="70"/>
      <c r="W83" s="72"/>
      <c r="X83" s="70">
        <v>0</v>
      </c>
      <c r="Y83" s="73">
        <v>0</v>
      </c>
      <c r="Z83" s="74" t="s">
        <v>204</v>
      </c>
      <c r="AA83" s="75" t="s">
        <v>204</v>
      </c>
      <c r="AB83" s="63" t="str">
        <f>W!H85</f>
        <v>x</v>
      </c>
      <c r="AD83" s="76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12"/>
      <c r="AY83" s="12"/>
      <c r="AZ83" s="12"/>
    </row>
    <row r="84" spans="1:52" ht="17.25" customHeight="1" hidden="1">
      <c r="A84" s="68">
        <v>78</v>
      </c>
      <c r="B84" s="69">
        <f>IF(W!I86="","",W!I86)</f>
      </c>
      <c r="C84" s="69">
        <f>IF(W!J86="","",W!J86)</f>
      </c>
      <c r="D84" s="70"/>
      <c r="E84" s="70"/>
      <c r="F84" s="71"/>
      <c r="G84" s="71">
        <v>0</v>
      </c>
      <c r="H84" s="70"/>
      <c r="I84" s="71"/>
      <c r="J84" s="71">
        <v>0</v>
      </c>
      <c r="K84" s="70"/>
      <c r="L84" s="71"/>
      <c r="M84" s="71">
        <v>0</v>
      </c>
      <c r="N84" s="70"/>
      <c r="O84" s="71"/>
      <c r="P84" s="71">
        <v>0</v>
      </c>
      <c r="Q84" s="70"/>
      <c r="R84" s="71"/>
      <c r="S84" s="71">
        <v>0</v>
      </c>
      <c r="T84" s="70"/>
      <c r="U84" s="71">
        <v>0</v>
      </c>
      <c r="V84" s="70"/>
      <c r="W84" s="72"/>
      <c r="X84" s="70">
        <v>0</v>
      </c>
      <c r="Y84" s="73">
        <v>0</v>
      </c>
      <c r="Z84" s="74" t="s">
        <v>204</v>
      </c>
      <c r="AA84" s="75" t="s">
        <v>204</v>
      </c>
      <c r="AB84" s="63" t="str">
        <f>W!H86</f>
        <v>x</v>
      </c>
      <c r="AD84" s="76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12"/>
      <c r="AY84" s="12"/>
      <c r="AZ84" s="12"/>
    </row>
    <row r="85" spans="1:52" ht="17.25" customHeight="1" hidden="1">
      <c r="A85" s="68">
        <v>79</v>
      </c>
      <c r="B85" s="69">
        <f>IF(W!I87="","",W!I87)</f>
      </c>
      <c r="C85" s="69">
        <f>IF(W!J87="","",W!J87)</f>
      </c>
      <c r="D85" s="70"/>
      <c r="E85" s="70"/>
      <c r="F85" s="71"/>
      <c r="G85" s="71">
        <v>0</v>
      </c>
      <c r="H85" s="70"/>
      <c r="I85" s="71"/>
      <c r="J85" s="71">
        <v>0</v>
      </c>
      <c r="K85" s="70"/>
      <c r="L85" s="71"/>
      <c r="M85" s="71">
        <v>0</v>
      </c>
      <c r="N85" s="70"/>
      <c r="O85" s="71"/>
      <c r="P85" s="71">
        <v>0</v>
      </c>
      <c r="Q85" s="70"/>
      <c r="R85" s="71"/>
      <c r="S85" s="71">
        <v>0</v>
      </c>
      <c r="T85" s="70"/>
      <c r="U85" s="71">
        <v>0</v>
      </c>
      <c r="V85" s="70"/>
      <c r="W85" s="72"/>
      <c r="X85" s="70">
        <v>0</v>
      </c>
      <c r="Y85" s="73">
        <v>0</v>
      </c>
      <c r="Z85" s="74" t="s">
        <v>204</v>
      </c>
      <c r="AA85" s="75" t="s">
        <v>204</v>
      </c>
      <c r="AB85" s="63" t="str">
        <f>W!H87</f>
        <v>x</v>
      </c>
      <c r="AD85" s="76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12"/>
      <c r="AY85" s="12"/>
      <c r="AZ85" s="12"/>
    </row>
    <row r="86" spans="1:52" ht="17.25" customHeight="1" hidden="1">
      <c r="A86" s="68">
        <v>80</v>
      </c>
      <c r="B86" s="69">
        <f>IF(W!I88="","",W!I88)</f>
      </c>
      <c r="C86" s="69">
        <f>IF(W!J88="","",W!J88)</f>
      </c>
      <c r="D86" s="70"/>
      <c r="E86" s="70"/>
      <c r="F86" s="71"/>
      <c r="G86" s="71">
        <v>0</v>
      </c>
      <c r="H86" s="70"/>
      <c r="I86" s="71"/>
      <c r="J86" s="71">
        <v>0</v>
      </c>
      <c r="K86" s="70"/>
      <c r="L86" s="71"/>
      <c r="M86" s="71">
        <v>0</v>
      </c>
      <c r="N86" s="70"/>
      <c r="O86" s="71"/>
      <c r="P86" s="71">
        <v>0</v>
      </c>
      <c r="Q86" s="70"/>
      <c r="R86" s="71"/>
      <c r="S86" s="71">
        <v>0</v>
      </c>
      <c r="T86" s="70"/>
      <c r="U86" s="71">
        <v>0</v>
      </c>
      <c r="V86" s="70"/>
      <c r="W86" s="72"/>
      <c r="X86" s="70">
        <v>0</v>
      </c>
      <c r="Y86" s="73">
        <v>0</v>
      </c>
      <c r="Z86" s="74" t="s">
        <v>204</v>
      </c>
      <c r="AA86" s="75" t="s">
        <v>204</v>
      </c>
      <c r="AB86" s="63" t="str">
        <f>W!H88</f>
        <v>x</v>
      </c>
      <c r="AD86" s="76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12"/>
      <c r="AY86" s="12"/>
      <c r="AZ86" s="12"/>
    </row>
    <row r="87" spans="1:52" ht="17.25" customHeight="1" hidden="1">
      <c r="A87" s="68">
        <v>81</v>
      </c>
      <c r="B87" s="69">
        <f>IF(W!I89="","",W!I89)</f>
      </c>
      <c r="C87" s="69">
        <f>IF(W!J89="","",W!J89)</f>
      </c>
      <c r="D87" s="70"/>
      <c r="E87" s="70"/>
      <c r="F87" s="71"/>
      <c r="G87" s="71">
        <v>0</v>
      </c>
      <c r="H87" s="70"/>
      <c r="I87" s="71"/>
      <c r="J87" s="71">
        <v>0</v>
      </c>
      <c r="K87" s="70"/>
      <c r="L87" s="71"/>
      <c r="M87" s="71">
        <v>0</v>
      </c>
      <c r="N87" s="70"/>
      <c r="O87" s="71"/>
      <c r="P87" s="71">
        <v>0</v>
      </c>
      <c r="Q87" s="70"/>
      <c r="R87" s="71"/>
      <c r="S87" s="71">
        <v>0</v>
      </c>
      <c r="T87" s="70"/>
      <c r="U87" s="71">
        <v>0</v>
      </c>
      <c r="V87" s="70"/>
      <c r="W87" s="72"/>
      <c r="X87" s="70">
        <v>0</v>
      </c>
      <c r="Y87" s="73">
        <v>0</v>
      </c>
      <c r="Z87" s="74" t="s">
        <v>204</v>
      </c>
      <c r="AA87" s="75" t="s">
        <v>204</v>
      </c>
      <c r="AB87" s="63" t="str">
        <f>W!H89</f>
        <v>x</v>
      </c>
      <c r="AD87" s="76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12"/>
      <c r="AY87" s="12"/>
      <c r="AZ87" s="12"/>
    </row>
    <row r="88" spans="1:52" ht="17.25" customHeight="1" hidden="1">
      <c r="A88" s="68">
        <v>82</v>
      </c>
      <c r="B88" s="69">
        <f>IF(W!I90="","",W!I90)</f>
      </c>
      <c r="C88" s="69">
        <f>IF(W!J90="","",W!J90)</f>
      </c>
      <c r="D88" s="70"/>
      <c r="E88" s="70"/>
      <c r="F88" s="71"/>
      <c r="G88" s="71">
        <v>0</v>
      </c>
      <c r="H88" s="70"/>
      <c r="I88" s="71"/>
      <c r="J88" s="71">
        <v>0</v>
      </c>
      <c r="K88" s="70"/>
      <c r="L88" s="71"/>
      <c r="M88" s="71">
        <v>0</v>
      </c>
      <c r="N88" s="70"/>
      <c r="O88" s="71"/>
      <c r="P88" s="71">
        <v>0</v>
      </c>
      <c r="Q88" s="70"/>
      <c r="R88" s="71"/>
      <c r="S88" s="71">
        <v>0</v>
      </c>
      <c r="T88" s="70"/>
      <c r="U88" s="71">
        <v>0</v>
      </c>
      <c r="V88" s="70"/>
      <c r="W88" s="72"/>
      <c r="X88" s="70">
        <v>0</v>
      </c>
      <c r="Y88" s="73">
        <v>0</v>
      </c>
      <c r="Z88" s="74" t="s">
        <v>204</v>
      </c>
      <c r="AA88" s="75" t="s">
        <v>204</v>
      </c>
      <c r="AB88" s="63" t="str">
        <f>W!H90</f>
        <v>x</v>
      </c>
      <c r="AD88" s="76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12"/>
      <c r="AY88" s="12"/>
      <c r="AZ88" s="12"/>
    </row>
    <row r="89" spans="1:52" ht="17.25" customHeight="1" hidden="1">
      <c r="A89" s="68">
        <v>83</v>
      </c>
      <c r="B89" s="69">
        <f>IF(W!I91="","",W!I91)</f>
      </c>
      <c r="C89" s="69">
        <f>IF(W!J91="","",W!J91)</f>
      </c>
      <c r="D89" s="70"/>
      <c r="E89" s="70"/>
      <c r="F89" s="71"/>
      <c r="G89" s="71">
        <v>0</v>
      </c>
      <c r="H89" s="70"/>
      <c r="I89" s="71"/>
      <c r="J89" s="71">
        <v>0</v>
      </c>
      <c r="K89" s="70"/>
      <c r="L89" s="71"/>
      <c r="M89" s="71">
        <v>0</v>
      </c>
      <c r="N89" s="70"/>
      <c r="O89" s="71"/>
      <c r="P89" s="71">
        <v>0</v>
      </c>
      <c r="Q89" s="70"/>
      <c r="R89" s="71"/>
      <c r="S89" s="71">
        <v>0</v>
      </c>
      <c r="T89" s="70"/>
      <c r="U89" s="71">
        <v>0</v>
      </c>
      <c r="V89" s="70"/>
      <c r="W89" s="72"/>
      <c r="X89" s="70">
        <v>0</v>
      </c>
      <c r="Y89" s="73">
        <v>0</v>
      </c>
      <c r="Z89" s="74" t="s">
        <v>204</v>
      </c>
      <c r="AA89" s="75" t="s">
        <v>204</v>
      </c>
      <c r="AB89" s="63" t="str">
        <f>W!H91</f>
        <v>x</v>
      </c>
      <c r="AD89" s="76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12"/>
      <c r="AY89" s="12"/>
      <c r="AZ89" s="12"/>
    </row>
    <row r="90" spans="1:52" ht="17.25" customHeight="1" hidden="1">
      <c r="A90" s="68">
        <v>84</v>
      </c>
      <c r="B90" s="69">
        <f>IF(W!I92="","",W!I92)</f>
      </c>
      <c r="C90" s="69">
        <f>IF(W!J92="","",W!J92)</f>
      </c>
      <c r="D90" s="70"/>
      <c r="E90" s="70"/>
      <c r="F90" s="71"/>
      <c r="G90" s="71">
        <v>0</v>
      </c>
      <c r="H90" s="70"/>
      <c r="I90" s="71"/>
      <c r="J90" s="71">
        <v>0</v>
      </c>
      <c r="K90" s="70"/>
      <c r="L90" s="71"/>
      <c r="M90" s="71">
        <v>0</v>
      </c>
      <c r="N90" s="70"/>
      <c r="O90" s="71"/>
      <c r="P90" s="71">
        <v>0</v>
      </c>
      <c r="Q90" s="70"/>
      <c r="R90" s="71"/>
      <c r="S90" s="71">
        <v>0</v>
      </c>
      <c r="T90" s="70"/>
      <c r="U90" s="71">
        <v>0</v>
      </c>
      <c r="V90" s="70"/>
      <c r="W90" s="72"/>
      <c r="X90" s="70">
        <v>0</v>
      </c>
      <c r="Y90" s="73">
        <v>0</v>
      </c>
      <c r="Z90" s="74" t="s">
        <v>204</v>
      </c>
      <c r="AA90" s="75" t="s">
        <v>204</v>
      </c>
      <c r="AB90" s="63" t="str">
        <f>W!H92</f>
        <v>x</v>
      </c>
      <c r="AD90" s="76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12"/>
      <c r="AY90" s="12"/>
      <c r="AZ90" s="12"/>
    </row>
    <row r="91" spans="1:52" ht="17.25" customHeight="1" hidden="1">
      <c r="A91" s="68">
        <v>85</v>
      </c>
      <c r="B91" s="69">
        <f>IF(W!I93="","",W!I93)</f>
      </c>
      <c r="C91" s="69">
        <f>IF(W!J93="","",W!J93)</f>
      </c>
      <c r="D91" s="70"/>
      <c r="E91" s="70"/>
      <c r="F91" s="71"/>
      <c r="G91" s="71">
        <v>0</v>
      </c>
      <c r="H91" s="70"/>
      <c r="I91" s="71"/>
      <c r="J91" s="71">
        <v>0</v>
      </c>
      <c r="K91" s="70"/>
      <c r="L91" s="71"/>
      <c r="M91" s="71">
        <v>0</v>
      </c>
      <c r="N91" s="70"/>
      <c r="O91" s="71"/>
      <c r="P91" s="71">
        <v>0</v>
      </c>
      <c r="Q91" s="70"/>
      <c r="R91" s="71"/>
      <c r="S91" s="71">
        <v>0</v>
      </c>
      <c r="T91" s="70"/>
      <c r="U91" s="71">
        <v>0</v>
      </c>
      <c r="V91" s="70"/>
      <c r="W91" s="72"/>
      <c r="X91" s="70">
        <v>0</v>
      </c>
      <c r="Y91" s="73">
        <v>0</v>
      </c>
      <c r="Z91" s="74" t="s">
        <v>204</v>
      </c>
      <c r="AA91" s="75" t="s">
        <v>204</v>
      </c>
      <c r="AB91" s="63" t="str">
        <f>W!H93</f>
        <v>x</v>
      </c>
      <c r="AD91" s="76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12"/>
      <c r="AY91" s="12"/>
      <c r="AZ91" s="12"/>
    </row>
    <row r="92" spans="1:52" ht="17.25" customHeight="1" hidden="1">
      <c r="A92" s="68">
        <v>86</v>
      </c>
      <c r="B92" s="69">
        <f>IF(W!I94="","",W!I94)</f>
      </c>
      <c r="C92" s="69">
        <f>IF(W!J94="","",W!J94)</f>
      </c>
      <c r="D92" s="70"/>
      <c r="E92" s="70"/>
      <c r="F92" s="71"/>
      <c r="G92" s="71">
        <v>0</v>
      </c>
      <c r="H92" s="70"/>
      <c r="I92" s="71"/>
      <c r="J92" s="71">
        <v>0</v>
      </c>
      <c r="K92" s="70"/>
      <c r="L92" s="71"/>
      <c r="M92" s="71">
        <v>0</v>
      </c>
      <c r="N92" s="70"/>
      <c r="O92" s="71"/>
      <c r="P92" s="71">
        <v>0</v>
      </c>
      <c r="Q92" s="70"/>
      <c r="R92" s="71"/>
      <c r="S92" s="71">
        <v>0</v>
      </c>
      <c r="T92" s="70"/>
      <c r="U92" s="71">
        <v>0</v>
      </c>
      <c r="V92" s="70"/>
      <c r="W92" s="72"/>
      <c r="X92" s="70">
        <v>0</v>
      </c>
      <c r="Y92" s="73">
        <v>0</v>
      </c>
      <c r="Z92" s="74" t="s">
        <v>204</v>
      </c>
      <c r="AA92" s="75" t="s">
        <v>204</v>
      </c>
      <c r="AB92" s="63" t="str">
        <f>W!H94</f>
        <v>x</v>
      </c>
      <c r="AD92" s="76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12"/>
      <c r="AY92" s="12"/>
      <c r="AZ92" s="12"/>
    </row>
    <row r="93" spans="1:52" ht="17.25" customHeight="1" hidden="1">
      <c r="A93" s="68">
        <v>87</v>
      </c>
      <c r="B93" s="69">
        <f>IF(W!I95="","",W!I95)</f>
      </c>
      <c r="C93" s="69">
        <f>IF(W!J95="","",W!J95)</f>
      </c>
      <c r="D93" s="70"/>
      <c r="E93" s="70"/>
      <c r="F93" s="71"/>
      <c r="G93" s="71">
        <v>0</v>
      </c>
      <c r="H93" s="70"/>
      <c r="I93" s="71"/>
      <c r="J93" s="71">
        <v>0</v>
      </c>
      <c r="K93" s="70"/>
      <c r="L93" s="71"/>
      <c r="M93" s="71">
        <v>0</v>
      </c>
      <c r="N93" s="70"/>
      <c r="O93" s="71"/>
      <c r="P93" s="71">
        <v>0</v>
      </c>
      <c r="Q93" s="70"/>
      <c r="R93" s="71"/>
      <c r="S93" s="71">
        <v>0</v>
      </c>
      <c r="T93" s="70"/>
      <c r="U93" s="71">
        <v>0</v>
      </c>
      <c r="V93" s="70"/>
      <c r="W93" s="72"/>
      <c r="X93" s="70">
        <v>0</v>
      </c>
      <c r="Y93" s="73">
        <v>0</v>
      </c>
      <c r="Z93" s="74" t="s">
        <v>204</v>
      </c>
      <c r="AA93" s="75" t="s">
        <v>204</v>
      </c>
      <c r="AB93" s="63" t="str">
        <f>W!H95</f>
        <v>x</v>
      </c>
      <c r="AD93" s="76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12"/>
      <c r="AY93" s="12"/>
      <c r="AZ93" s="12"/>
    </row>
    <row r="94" spans="1:52" ht="17.25" customHeight="1" hidden="1">
      <c r="A94" s="68">
        <v>88</v>
      </c>
      <c r="B94" s="69">
        <f>IF(W!I96="","",W!I96)</f>
      </c>
      <c r="C94" s="69">
        <f>IF(W!J96="","",W!J96)</f>
      </c>
      <c r="D94" s="70"/>
      <c r="E94" s="70"/>
      <c r="F94" s="71"/>
      <c r="G94" s="71">
        <v>0</v>
      </c>
      <c r="H94" s="70"/>
      <c r="I94" s="71"/>
      <c r="J94" s="71">
        <v>0</v>
      </c>
      <c r="K94" s="70"/>
      <c r="L94" s="71"/>
      <c r="M94" s="71">
        <v>0</v>
      </c>
      <c r="N94" s="70"/>
      <c r="O94" s="71"/>
      <c r="P94" s="71">
        <v>0</v>
      </c>
      <c r="Q94" s="70"/>
      <c r="R94" s="71"/>
      <c r="S94" s="71">
        <v>0</v>
      </c>
      <c r="T94" s="70"/>
      <c r="U94" s="71">
        <v>0</v>
      </c>
      <c r="V94" s="70"/>
      <c r="W94" s="72"/>
      <c r="X94" s="70">
        <v>0</v>
      </c>
      <c r="Y94" s="73">
        <v>0</v>
      </c>
      <c r="Z94" s="74" t="s">
        <v>204</v>
      </c>
      <c r="AA94" s="75" t="s">
        <v>204</v>
      </c>
      <c r="AB94" s="63" t="str">
        <f>W!H96</f>
        <v>x</v>
      </c>
      <c r="AD94" s="76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12"/>
      <c r="AY94" s="12"/>
      <c r="AZ94" s="12"/>
    </row>
    <row r="95" spans="1:52" ht="17.25" customHeight="1" hidden="1">
      <c r="A95" s="68">
        <v>89</v>
      </c>
      <c r="B95" s="69">
        <f>IF(W!I97="","",W!I97)</f>
      </c>
      <c r="C95" s="69">
        <f>IF(W!J97="","",W!J97)</f>
      </c>
      <c r="D95" s="70"/>
      <c r="E95" s="70"/>
      <c r="F95" s="71"/>
      <c r="G95" s="71">
        <v>0</v>
      </c>
      <c r="H95" s="70"/>
      <c r="I95" s="71"/>
      <c r="J95" s="71">
        <v>0</v>
      </c>
      <c r="K95" s="70"/>
      <c r="L95" s="71"/>
      <c r="M95" s="71">
        <v>0</v>
      </c>
      <c r="N95" s="70"/>
      <c r="O95" s="71"/>
      <c r="P95" s="71">
        <v>0</v>
      </c>
      <c r="Q95" s="70"/>
      <c r="R95" s="71"/>
      <c r="S95" s="71">
        <v>0</v>
      </c>
      <c r="T95" s="70"/>
      <c r="U95" s="71">
        <v>0</v>
      </c>
      <c r="V95" s="70"/>
      <c r="W95" s="72"/>
      <c r="X95" s="70">
        <v>0</v>
      </c>
      <c r="Y95" s="73">
        <v>0</v>
      </c>
      <c r="Z95" s="74" t="s">
        <v>204</v>
      </c>
      <c r="AA95" s="75" t="s">
        <v>204</v>
      </c>
      <c r="AB95" s="63" t="str">
        <f>W!H97</f>
        <v>x</v>
      </c>
      <c r="AD95" s="76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12"/>
      <c r="AY95" s="12"/>
      <c r="AZ95" s="12"/>
    </row>
    <row r="96" spans="1:52" ht="17.25" customHeight="1" hidden="1">
      <c r="A96" s="68">
        <v>90</v>
      </c>
      <c r="B96" s="69">
        <f>IF(W!I98="","",W!I98)</f>
      </c>
      <c r="C96" s="69">
        <f>IF(W!J98="","",W!J98)</f>
      </c>
      <c r="D96" s="70"/>
      <c r="E96" s="70"/>
      <c r="F96" s="71"/>
      <c r="G96" s="71">
        <v>0</v>
      </c>
      <c r="H96" s="70"/>
      <c r="I96" s="71"/>
      <c r="J96" s="71">
        <v>0</v>
      </c>
      <c r="K96" s="70"/>
      <c r="L96" s="71"/>
      <c r="M96" s="71">
        <v>0</v>
      </c>
      <c r="N96" s="70"/>
      <c r="O96" s="71"/>
      <c r="P96" s="71">
        <v>0</v>
      </c>
      <c r="Q96" s="70"/>
      <c r="R96" s="71"/>
      <c r="S96" s="71">
        <v>0</v>
      </c>
      <c r="T96" s="70"/>
      <c r="U96" s="71">
        <v>0</v>
      </c>
      <c r="V96" s="70"/>
      <c r="W96" s="72"/>
      <c r="X96" s="70">
        <v>0</v>
      </c>
      <c r="Y96" s="73">
        <v>0</v>
      </c>
      <c r="Z96" s="74" t="s">
        <v>204</v>
      </c>
      <c r="AA96" s="75" t="s">
        <v>204</v>
      </c>
      <c r="AB96" s="63" t="str">
        <f>W!H98</f>
        <v>x</v>
      </c>
      <c r="AD96" s="76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12"/>
      <c r="AY96" s="12"/>
      <c r="AZ96" s="12"/>
    </row>
    <row r="97" spans="1:52" ht="17.25" customHeight="1" hidden="1">
      <c r="A97" s="68">
        <v>91</v>
      </c>
      <c r="B97" s="69">
        <f>IF(W!I99="","",W!I99)</f>
      </c>
      <c r="C97" s="69">
        <f>IF(W!J99="","",W!J99)</f>
      </c>
      <c r="D97" s="70"/>
      <c r="E97" s="70"/>
      <c r="F97" s="71"/>
      <c r="G97" s="71">
        <v>0</v>
      </c>
      <c r="H97" s="70"/>
      <c r="I97" s="71"/>
      <c r="J97" s="71">
        <v>0</v>
      </c>
      <c r="K97" s="70"/>
      <c r="L97" s="71"/>
      <c r="M97" s="71">
        <v>0</v>
      </c>
      <c r="N97" s="70"/>
      <c r="O97" s="71"/>
      <c r="P97" s="71">
        <v>0</v>
      </c>
      <c r="Q97" s="70"/>
      <c r="R97" s="71"/>
      <c r="S97" s="71">
        <v>0</v>
      </c>
      <c r="T97" s="70"/>
      <c r="U97" s="71">
        <v>0</v>
      </c>
      <c r="V97" s="70"/>
      <c r="W97" s="72"/>
      <c r="X97" s="70">
        <v>0</v>
      </c>
      <c r="Y97" s="73">
        <v>0</v>
      </c>
      <c r="Z97" s="74" t="s">
        <v>204</v>
      </c>
      <c r="AA97" s="75" t="s">
        <v>204</v>
      </c>
      <c r="AB97" s="63" t="str">
        <f>W!H99</f>
        <v>x</v>
      </c>
      <c r="AD97" s="76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12"/>
      <c r="AY97" s="12"/>
      <c r="AZ97" s="12"/>
    </row>
    <row r="98" spans="1:52" ht="17.25" customHeight="1" hidden="1">
      <c r="A98" s="68">
        <v>92</v>
      </c>
      <c r="B98" s="69">
        <f>IF(W!I100="","",W!I100)</f>
      </c>
      <c r="C98" s="69">
        <f>IF(W!J100="","",W!J100)</f>
      </c>
      <c r="D98" s="70"/>
      <c r="E98" s="70"/>
      <c r="F98" s="71"/>
      <c r="G98" s="71">
        <v>0</v>
      </c>
      <c r="H98" s="70"/>
      <c r="I98" s="71"/>
      <c r="J98" s="71">
        <v>0</v>
      </c>
      <c r="K98" s="70"/>
      <c r="L98" s="71"/>
      <c r="M98" s="71">
        <v>0</v>
      </c>
      <c r="N98" s="70"/>
      <c r="O98" s="71"/>
      <c r="P98" s="71">
        <v>0</v>
      </c>
      <c r="Q98" s="70"/>
      <c r="R98" s="71"/>
      <c r="S98" s="71">
        <v>0</v>
      </c>
      <c r="T98" s="70"/>
      <c r="U98" s="71">
        <v>0</v>
      </c>
      <c r="V98" s="70"/>
      <c r="W98" s="72"/>
      <c r="X98" s="70">
        <v>0</v>
      </c>
      <c r="Y98" s="73">
        <v>0</v>
      </c>
      <c r="Z98" s="74" t="s">
        <v>204</v>
      </c>
      <c r="AA98" s="75" t="s">
        <v>204</v>
      </c>
      <c r="AB98" s="63" t="str">
        <f>W!H100</f>
        <v>x</v>
      </c>
      <c r="AD98" s="76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12"/>
      <c r="AY98" s="12"/>
      <c r="AZ98" s="12"/>
    </row>
    <row r="99" spans="1:52" ht="17.25" customHeight="1" hidden="1">
      <c r="A99" s="68">
        <v>93</v>
      </c>
      <c r="B99" s="69">
        <f>IF(W!I101="","",W!I101)</f>
      </c>
      <c r="C99" s="69">
        <f>IF(W!J101="","",W!J101)</f>
      </c>
      <c r="D99" s="70"/>
      <c r="E99" s="70"/>
      <c r="F99" s="71"/>
      <c r="G99" s="71">
        <v>0</v>
      </c>
      <c r="H99" s="70"/>
      <c r="I99" s="71"/>
      <c r="J99" s="71">
        <v>0</v>
      </c>
      <c r="K99" s="70"/>
      <c r="L99" s="71"/>
      <c r="M99" s="71">
        <v>0</v>
      </c>
      <c r="N99" s="70"/>
      <c r="O99" s="71"/>
      <c r="P99" s="71">
        <v>0</v>
      </c>
      <c r="Q99" s="70"/>
      <c r="R99" s="71"/>
      <c r="S99" s="71">
        <v>0</v>
      </c>
      <c r="T99" s="70"/>
      <c r="U99" s="71">
        <v>0</v>
      </c>
      <c r="V99" s="70"/>
      <c r="W99" s="72"/>
      <c r="X99" s="70">
        <v>0</v>
      </c>
      <c r="Y99" s="73">
        <v>0</v>
      </c>
      <c r="Z99" s="74" t="s">
        <v>204</v>
      </c>
      <c r="AA99" s="75" t="s">
        <v>204</v>
      </c>
      <c r="AB99" s="63" t="str">
        <f>W!H101</f>
        <v>x</v>
      </c>
      <c r="AD99" s="76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12"/>
      <c r="AY99" s="12"/>
      <c r="AZ99" s="12"/>
    </row>
    <row r="100" spans="1:52" ht="17.25" customHeight="1" hidden="1">
      <c r="A100" s="68">
        <v>94</v>
      </c>
      <c r="B100" s="69">
        <f>IF(W!I102="","",W!I102)</f>
      </c>
      <c r="C100" s="69">
        <f>IF(W!J102="","",W!J102)</f>
      </c>
      <c r="D100" s="70"/>
      <c r="E100" s="70"/>
      <c r="F100" s="71"/>
      <c r="G100" s="71">
        <v>0</v>
      </c>
      <c r="H100" s="70"/>
      <c r="I100" s="71"/>
      <c r="J100" s="71">
        <v>0</v>
      </c>
      <c r="K100" s="70"/>
      <c r="L100" s="71"/>
      <c r="M100" s="71">
        <v>0</v>
      </c>
      <c r="N100" s="70"/>
      <c r="O100" s="71"/>
      <c r="P100" s="71">
        <v>0</v>
      </c>
      <c r="Q100" s="70"/>
      <c r="R100" s="71"/>
      <c r="S100" s="71">
        <v>0</v>
      </c>
      <c r="T100" s="70"/>
      <c r="U100" s="71">
        <v>0</v>
      </c>
      <c r="V100" s="70"/>
      <c r="W100" s="72"/>
      <c r="X100" s="70">
        <v>0</v>
      </c>
      <c r="Y100" s="73">
        <v>0</v>
      </c>
      <c r="Z100" s="74" t="s">
        <v>204</v>
      </c>
      <c r="AA100" s="75" t="s">
        <v>204</v>
      </c>
      <c r="AB100" s="63" t="str">
        <f>W!H102</f>
        <v>x</v>
      </c>
      <c r="AD100" s="76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12"/>
      <c r="AY100" s="12"/>
      <c r="AZ100" s="12"/>
    </row>
    <row r="101" spans="1:52" ht="17.25" customHeight="1" hidden="1">
      <c r="A101" s="68">
        <v>95</v>
      </c>
      <c r="B101" s="69">
        <f>IF(W!I103="","",W!I103)</f>
      </c>
      <c r="C101" s="69">
        <f>IF(W!J103="","",W!J103)</f>
      </c>
      <c r="D101" s="70"/>
      <c r="E101" s="70"/>
      <c r="F101" s="71"/>
      <c r="G101" s="71">
        <v>0</v>
      </c>
      <c r="H101" s="70"/>
      <c r="I101" s="71"/>
      <c r="J101" s="71">
        <v>0</v>
      </c>
      <c r="K101" s="70"/>
      <c r="L101" s="71"/>
      <c r="M101" s="71">
        <v>0</v>
      </c>
      <c r="N101" s="70"/>
      <c r="O101" s="71"/>
      <c r="P101" s="71">
        <v>0</v>
      </c>
      <c r="Q101" s="70"/>
      <c r="R101" s="71"/>
      <c r="S101" s="71">
        <v>0</v>
      </c>
      <c r="T101" s="70"/>
      <c r="U101" s="71">
        <v>0</v>
      </c>
      <c r="V101" s="70"/>
      <c r="W101" s="72"/>
      <c r="X101" s="70">
        <v>0</v>
      </c>
      <c r="Y101" s="73">
        <v>0</v>
      </c>
      <c r="Z101" s="74" t="s">
        <v>204</v>
      </c>
      <c r="AA101" s="75" t="s">
        <v>204</v>
      </c>
      <c r="AB101" s="63" t="str">
        <f>W!H103</f>
        <v>x</v>
      </c>
      <c r="AD101" s="76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12"/>
      <c r="AY101" s="12"/>
      <c r="AZ101" s="12"/>
    </row>
    <row r="102" spans="1:52" ht="17.25" customHeight="1" hidden="1">
      <c r="A102" s="68">
        <v>96</v>
      </c>
      <c r="B102" s="69">
        <f>IF(W!I104="","",W!I104)</f>
      </c>
      <c r="C102" s="69">
        <f>IF(W!J104="","",W!J104)</f>
      </c>
      <c r="D102" s="70"/>
      <c r="E102" s="70"/>
      <c r="F102" s="71"/>
      <c r="G102" s="71">
        <v>0</v>
      </c>
      <c r="H102" s="70"/>
      <c r="I102" s="71"/>
      <c r="J102" s="71">
        <v>0</v>
      </c>
      <c r="K102" s="70"/>
      <c r="L102" s="71"/>
      <c r="M102" s="71">
        <v>0</v>
      </c>
      <c r="N102" s="70"/>
      <c r="O102" s="71"/>
      <c r="P102" s="71">
        <v>0</v>
      </c>
      <c r="Q102" s="70"/>
      <c r="R102" s="71"/>
      <c r="S102" s="71">
        <v>0</v>
      </c>
      <c r="T102" s="70"/>
      <c r="U102" s="71">
        <v>0</v>
      </c>
      <c r="V102" s="70"/>
      <c r="W102" s="72"/>
      <c r="X102" s="70">
        <v>0</v>
      </c>
      <c r="Y102" s="73">
        <v>0</v>
      </c>
      <c r="Z102" s="74" t="s">
        <v>204</v>
      </c>
      <c r="AA102" s="75" t="s">
        <v>204</v>
      </c>
      <c r="AB102" s="63" t="str">
        <f>W!H104</f>
        <v>x</v>
      </c>
      <c r="AD102" s="76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12"/>
      <c r="AY102" s="12"/>
      <c r="AZ102" s="12"/>
    </row>
    <row r="103" spans="1:52" ht="17.25" customHeight="1" hidden="1">
      <c r="A103" s="68">
        <v>97</v>
      </c>
      <c r="B103" s="69">
        <f>IF(W!I105="","",W!I105)</f>
      </c>
      <c r="C103" s="69">
        <f>IF(W!J105="","",W!J105)</f>
      </c>
      <c r="D103" s="70"/>
      <c r="E103" s="70"/>
      <c r="F103" s="71"/>
      <c r="G103" s="71">
        <v>0</v>
      </c>
      <c r="H103" s="70"/>
      <c r="I103" s="71"/>
      <c r="J103" s="71">
        <v>0</v>
      </c>
      <c r="K103" s="70"/>
      <c r="L103" s="71"/>
      <c r="M103" s="71">
        <v>0</v>
      </c>
      <c r="N103" s="70"/>
      <c r="O103" s="71"/>
      <c r="P103" s="71">
        <v>0</v>
      </c>
      <c r="Q103" s="70"/>
      <c r="R103" s="71"/>
      <c r="S103" s="71">
        <v>0</v>
      </c>
      <c r="T103" s="70"/>
      <c r="U103" s="71">
        <v>0</v>
      </c>
      <c r="V103" s="70"/>
      <c r="W103" s="72"/>
      <c r="X103" s="70">
        <v>0</v>
      </c>
      <c r="Y103" s="73">
        <v>0</v>
      </c>
      <c r="Z103" s="74" t="s">
        <v>204</v>
      </c>
      <c r="AA103" s="75" t="s">
        <v>204</v>
      </c>
      <c r="AB103" s="63" t="str">
        <f>W!H105</f>
        <v>x</v>
      </c>
      <c r="AD103" s="76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12"/>
      <c r="AY103" s="12"/>
      <c r="AZ103" s="12"/>
    </row>
    <row r="104" spans="1:52" ht="17.25" customHeight="1" hidden="1">
      <c r="A104" s="68">
        <v>98</v>
      </c>
      <c r="B104" s="69">
        <f>IF(W!I106="","",W!I106)</f>
      </c>
      <c r="C104" s="69">
        <f>IF(W!J106="","",W!J106)</f>
      </c>
      <c r="D104" s="70"/>
      <c r="E104" s="70"/>
      <c r="F104" s="71"/>
      <c r="G104" s="71">
        <v>0</v>
      </c>
      <c r="H104" s="70"/>
      <c r="I104" s="71"/>
      <c r="J104" s="71">
        <v>0</v>
      </c>
      <c r="K104" s="70"/>
      <c r="L104" s="71"/>
      <c r="M104" s="71">
        <v>0</v>
      </c>
      <c r="N104" s="70"/>
      <c r="O104" s="71"/>
      <c r="P104" s="71">
        <v>0</v>
      </c>
      <c r="Q104" s="70"/>
      <c r="R104" s="71"/>
      <c r="S104" s="71">
        <v>0</v>
      </c>
      <c r="T104" s="70"/>
      <c r="U104" s="71">
        <v>0</v>
      </c>
      <c r="V104" s="70"/>
      <c r="W104" s="72"/>
      <c r="X104" s="70">
        <v>0</v>
      </c>
      <c r="Y104" s="73">
        <v>0</v>
      </c>
      <c r="Z104" s="74" t="s">
        <v>204</v>
      </c>
      <c r="AA104" s="75" t="s">
        <v>204</v>
      </c>
      <c r="AB104" s="63" t="str">
        <f>W!H106</f>
        <v>x</v>
      </c>
      <c r="AD104" s="76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12"/>
      <c r="AY104" s="12"/>
      <c r="AZ104" s="12"/>
    </row>
    <row r="105" spans="1:52" ht="17.25" customHeight="1" hidden="1">
      <c r="A105" s="68">
        <v>99</v>
      </c>
      <c r="B105" s="69">
        <f>IF(W!I107="","",W!I107)</f>
      </c>
      <c r="C105" s="69">
        <f>IF(W!J107="","",W!J107)</f>
      </c>
      <c r="D105" s="70"/>
      <c r="E105" s="70"/>
      <c r="F105" s="71"/>
      <c r="G105" s="71">
        <v>0</v>
      </c>
      <c r="H105" s="70"/>
      <c r="I105" s="71"/>
      <c r="J105" s="71">
        <v>0</v>
      </c>
      <c r="K105" s="70"/>
      <c r="L105" s="71"/>
      <c r="M105" s="71">
        <v>0</v>
      </c>
      <c r="N105" s="70"/>
      <c r="O105" s="71"/>
      <c r="P105" s="71">
        <v>0</v>
      </c>
      <c r="Q105" s="70"/>
      <c r="R105" s="71"/>
      <c r="S105" s="71">
        <v>0</v>
      </c>
      <c r="T105" s="70"/>
      <c r="U105" s="71">
        <v>0</v>
      </c>
      <c r="V105" s="70"/>
      <c r="W105" s="72"/>
      <c r="X105" s="70">
        <v>0</v>
      </c>
      <c r="Y105" s="73">
        <v>0</v>
      </c>
      <c r="Z105" s="74" t="s">
        <v>204</v>
      </c>
      <c r="AA105" s="75" t="s">
        <v>204</v>
      </c>
      <c r="AB105" s="63" t="str">
        <f>W!H107</f>
        <v>x</v>
      </c>
      <c r="AD105" s="76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12"/>
      <c r="AY105" s="12"/>
      <c r="AZ105" s="12"/>
    </row>
    <row r="106" spans="1:52" ht="17.25" customHeight="1" hidden="1" thickBot="1">
      <c r="A106" s="77">
        <v>100</v>
      </c>
      <c r="B106" s="78">
        <f>IF(W!I108="","",W!I108)</f>
      </c>
      <c r="C106" s="78">
        <f>IF(W!J108="","",W!J108)</f>
      </c>
      <c r="D106" s="79"/>
      <c r="E106" s="79"/>
      <c r="F106" s="80"/>
      <c r="G106" s="80">
        <v>0</v>
      </c>
      <c r="H106" s="79"/>
      <c r="I106" s="80"/>
      <c r="J106" s="80">
        <v>0</v>
      </c>
      <c r="K106" s="79"/>
      <c r="L106" s="80"/>
      <c r="M106" s="80">
        <v>0</v>
      </c>
      <c r="N106" s="79"/>
      <c r="O106" s="80"/>
      <c r="P106" s="80">
        <v>0</v>
      </c>
      <c r="Q106" s="79"/>
      <c r="R106" s="80"/>
      <c r="S106" s="80">
        <v>0</v>
      </c>
      <c r="T106" s="79"/>
      <c r="U106" s="80">
        <v>0</v>
      </c>
      <c r="V106" s="79"/>
      <c r="W106" s="81"/>
      <c r="X106" s="79">
        <v>0</v>
      </c>
      <c r="Y106" s="82">
        <v>0</v>
      </c>
      <c r="Z106" s="83" t="s">
        <v>204</v>
      </c>
      <c r="AA106" s="84" t="s">
        <v>204</v>
      </c>
      <c r="AB106" s="63" t="str">
        <f>W!H108</f>
        <v>x</v>
      </c>
      <c r="AD106" s="76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12"/>
      <c r="AY106" s="12"/>
      <c r="AZ106" s="12"/>
    </row>
    <row r="107" spans="1:28" ht="22.5" customHeight="1" thickTop="1">
      <c r="A107" s="85" t="s">
        <v>52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 t="s">
        <v>60</v>
      </c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 t="s">
        <v>59</v>
      </c>
      <c r="W107" s="85"/>
      <c r="X107" s="85"/>
      <c r="Y107" s="85"/>
      <c r="Z107" s="85"/>
      <c r="AA107" s="85"/>
      <c r="AB107" s="61"/>
    </row>
    <row r="108" spans="1:28" ht="25.5" customHeight="1">
      <c r="A108" s="61" t="s">
        <v>222</v>
      </c>
      <c r="D108" s="61" t="s">
        <v>223</v>
      </c>
      <c r="AB108" s="61"/>
    </row>
    <row r="109" s="86" customFormat="1" ht="12.75"/>
  </sheetData>
  <sheetProtection/>
  <mergeCells count="14">
    <mergeCell ref="N5:P5"/>
    <mergeCell ref="Q5:S5"/>
    <mergeCell ref="Y5:Y6"/>
    <mergeCell ref="Z5:AA5"/>
    <mergeCell ref="T5:U5"/>
    <mergeCell ref="V5:V6"/>
    <mergeCell ref="W5:W6"/>
    <mergeCell ref="X5:X6"/>
    <mergeCell ref="A5:A6"/>
    <mergeCell ref="B5:B6"/>
    <mergeCell ref="C5:C6"/>
    <mergeCell ref="E5:G5"/>
    <mergeCell ref="H5:J5"/>
    <mergeCell ref="K5:M5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BH108"/>
  <sheetViews>
    <sheetView showGridLines="0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00390625" style="61" customWidth="1"/>
    <col min="2" max="2" width="28.625" style="61" customWidth="1"/>
    <col min="3" max="3" width="33.625" style="61" customWidth="1"/>
    <col min="4" max="4" width="6.75390625" style="61" customWidth="1"/>
    <col min="5" max="5" width="4.25390625" style="61" hidden="1" customWidth="1"/>
    <col min="6" max="6" width="6.25390625" style="61" hidden="1" customWidth="1"/>
    <col min="7" max="7" width="6.375" style="61" hidden="1" customWidth="1"/>
    <col min="8" max="8" width="4.25390625" style="61" hidden="1" customWidth="1"/>
    <col min="9" max="9" width="6.25390625" style="61" hidden="1" customWidth="1"/>
    <col min="10" max="10" width="6.375" style="61" hidden="1" customWidth="1"/>
    <col min="11" max="11" width="4.25390625" style="61" hidden="1" customWidth="1"/>
    <col min="12" max="12" width="6.25390625" style="61" hidden="1" customWidth="1"/>
    <col min="13" max="13" width="6.375" style="61" hidden="1" customWidth="1"/>
    <col min="14" max="14" width="4.25390625" style="61" customWidth="1"/>
    <col min="15" max="15" width="6.25390625" style="61" customWidth="1"/>
    <col min="16" max="16" width="6.375" style="61" customWidth="1"/>
    <col min="17" max="17" width="4.25390625" style="61" hidden="1" customWidth="1"/>
    <col min="18" max="18" width="6.25390625" style="61" hidden="1" customWidth="1"/>
    <col min="19" max="19" width="6.375" style="61" hidden="1" customWidth="1"/>
    <col min="20" max="20" width="4.25390625" style="61" hidden="1" customWidth="1"/>
    <col min="21" max="21" width="6.375" style="61" hidden="1" customWidth="1"/>
    <col min="22" max="22" width="7.625" style="61" hidden="1" customWidth="1"/>
    <col min="23" max="23" width="9.25390625" style="61" customWidth="1"/>
    <col min="24" max="24" width="6.875" style="61" hidden="1" customWidth="1"/>
    <col min="25" max="26" width="9.75390625" style="61" customWidth="1"/>
    <col min="27" max="27" width="8.625" style="61" customWidth="1"/>
    <col min="28" max="28" width="2.75390625" style="63" hidden="1" customWidth="1"/>
    <col min="29" max="29" width="9.125" style="61" customWidth="1"/>
    <col min="30" max="30" width="4.75390625" style="61" customWidth="1"/>
    <col min="31" max="16384" width="9.125" style="61" customWidth="1"/>
  </cols>
  <sheetData>
    <row r="1" spans="1:28" s="54" customFormat="1" ht="23.25">
      <c r="A1" s="3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3"/>
    </row>
    <row r="2" spans="1:33" s="58" customFormat="1" ht="19.5" customHeight="1">
      <c r="A2" s="4" t="str">
        <f>A!A2</f>
        <v>Z  Wędkarskich Zawodów Muchowych o "Puchar PODHALA"  rozegranych  w  dniu 4.10.2003r.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6"/>
      <c r="AC2" s="57"/>
      <c r="AD2" s="57"/>
      <c r="AE2" s="57"/>
      <c r="AF2" s="57"/>
      <c r="AG2" s="57"/>
    </row>
    <row r="3" spans="1:33" s="58" customFormat="1" ht="19.5" customHeight="1">
      <c r="A3" s="4" t="str">
        <f>A!A3</f>
        <v>na rzece Dunajec w miejscowości Zabrzeż  organizowanych przez Z.O. Kraków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6"/>
      <c r="AC3" s="57"/>
      <c r="AD3" s="57"/>
      <c r="AE3" s="57"/>
      <c r="AF3" s="57"/>
      <c r="AG3" s="57"/>
    </row>
    <row r="4" spans="1:33" ht="8.2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59"/>
      <c r="AD4" s="59"/>
      <c r="AE4" s="59"/>
      <c r="AF4" s="59"/>
      <c r="AG4" s="59"/>
    </row>
    <row r="5" spans="1:27" ht="24.75" customHeight="1" thickTop="1">
      <c r="A5" s="136" t="s">
        <v>16</v>
      </c>
      <c r="B5" s="138" t="s">
        <v>53</v>
      </c>
      <c r="C5" s="140" t="s">
        <v>54</v>
      </c>
      <c r="D5" s="62" t="s">
        <v>17</v>
      </c>
      <c r="E5" s="141" t="s">
        <v>18</v>
      </c>
      <c r="F5" s="142"/>
      <c r="G5" s="143"/>
      <c r="H5" s="141" t="s">
        <v>19</v>
      </c>
      <c r="I5" s="142"/>
      <c r="J5" s="143"/>
      <c r="K5" s="141" t="s">
        <v>20</v>
      </c>
      <c r="L5" s="142"/>
      <c r="M5" s="143"/>
      <c r="N5" s="141" t="s">
        <v>21</v>
      </c>
      <c r="O5" s="142"/>
      <c r="P5" s="143"/>
      <c r="Q5" s="144" t="s">
        <v>22</v>
      </c>
      <c r="R5" s="145"/>
      <c r="S5" s="146"/>
      <c r="T5" s="144" t="s">
        <v>23</v>
      </c>
      <c r="U5" s="146"/>
      <c r="V5" s="151" t="s">
        <v>55</v>
      </c>
      <c r="W5" s="151" t="s">
        <v>56</v>
      </c>
      <c r="X5" s="151" t="s">
        <v>57</v>
      </c>
      <c r="Y5" s="147" t="s">
        <v>58</v>
      </c>
      <c r="Z5" s="149" t="s">
        <v>25</v>
      </c>
      <c r="AA5" s="150"/>
    </row>
    <row r="6" spans="1:27" ht="18.75" customHeight="1" thickBot="1">
      <c r="A6" s="137"/>
      <c r="B6" s="139"/>
      <c r="C6" s="139"/>
      <c r="D6" s="64" t="s">
        <v>26</v>
      </c>
      <c r="E6" s="65" t="s">
        <v>27</v>
      </c>
      <c r="F6" s="65" t="s">
        <v>28</v>
      </c>
      <c r="G6" s="65" t="s">
        <v>29</v>
      </c>
      <c r="H6" s="65" t="s">
        <v>27</v>
      </c>
      <c r="I6" s="65" t="s">
        <v>28</v>
      </c>
      <c r="J6" s="65" t="s">
        <v>29</v>
      </c>
      <c r="K6" s="65" t="s">
        <v>27</v>
      </c>
      <c r="L6" s="65" t="s">
        <v>28</v>
      </c>
      <c r="M6" s="65" t="s">
        <v>29</v>
      </c>
      <c r="N6" s="65" t="s">
        <v>27</v>
      </c>
      <c r="O6" s="65" t="s">
        <v>28</v>
      </c>
      <c r="P6" s="65" t="s">
        <v>29</v>
      </c>
      <c r="Q6" s="65" t="s">
        <v>27</v>
      </c>
      <c r="R6" s="65" t="s">
        <v>28</v>
      </c>
      <c r="S6" s="65" t="s">
        <v>29</v>
      </c>
      <c r="T6" s="65" t="s">
        <v>27</v>
      </c>
      <c r="U6" s="65" t="s">
        <v>29</v>
      </c>
      <c r="V6" s="152"/>
      <c r="W6" s="152"/>
      <c r="X6" s="152"/>
      <c r="Y6" s="148"/>
      <c r="Z6" s="66" t="s">
        <v>31</v>
      </c>
      <c r="AA6" s="67" t="s">
        <v>32</v>
      </c>
    </row>
    <row r="7" spans="1:60" ht="25.5" customHeight="1">
      <c r="A7" s="68">
        <v>1</v>
      </c>
      <c r="B7" s="69" t="str">
        <f>IF(W!K36="","",W!K36)</f>
        <v>Klub Lipień</v>
      </c>
      <c r="C7" s="69" t="str">
        <f>IF(W!L36="","",W!L36)</f>
        <v>Horosz Marek</v>
      </c>
      <c r="D7" s="70">
        <v>13</v>
      </c>
      <c r="E7" s="70"/>
      <c r="F7" s="71"/>
      <c r="G7" s="71">
        <v>0</v>
      </c>
      <c r="H7" s="70"/>
      <c r="I7" s="71"/>
      <c r="J7" s="71">
        <v>0</v>
      </c>
      <c r="K7" s="70"/>
      <c r="L7" s="71"/>
      <c r="M7" s="71">
        <v>0</v>
      </c>
      <c r="N7" s="70">
        <v>1</v>
      </c>
      <c r="O7" s="71">
        <v>40</v>
      </c>
      <c r="P7" s="71">
        <v>900</v>
      </c>
      <c r="Q7" s="70"/>
      <c r="R7" s="71"/>
      <c r="S7" s="71">
        <v>0</v>
      </c>
      <c r="T7" s="70"/>
      <c r="U7" s="71">
        <v>0</v>
      </c>
      <c r="V7" s="70"/>
      <c r="W7" s="72">
        <v>39.6</v>
      </c>
      <c r="X7" s="70">
        <v>1</v>
      </c>
      <c r="Y7" s="73">
        <v>900</v>
      </c>
      <c r="Z7" s="74">
        <v>1</v>
      </c>
      <c r="AA7" s="75">
        <v>1</v>
      </c>
      <c r="AB7" s="63" t="str">
        <f>W!H36</f>
        <v>d</v>
      </c>
      <c r="AD7" s="76"/>
      <c r="AX7" s="12"/>
      <c r="AY7" s="12"/>
      <c r="AZ7" s="12"/>
      <c r="BB7" s="61">
        <f aca="true" t="shared" si="0" ref="BB7:BH7">IF($AB7="d","",AD7)</f>
      </c>
      <c r="BC7" s="61">
        <f t="shared" si="0"/>
      </c>
      <c r="BD7" s="61">
        <f t="shared" si="0"/>
      </c>
      <c r="BE7" s="61">
        <f t="shared" si="0"/>
      </c>
      <c r="BF7" s="61">
        <f t="shared" si="0"/>
      </c>
      <c r="BG7" s="61">
        <f t="shared" si="0"/>
      </c>
      <c r="BH7" s="61">
        <f t="shared" si="0"/>
      </c>
    </row>
    <row r="8" spans="1:52" ht="25.5" customHeight="1">
      <c r="A8" s="68">
        <v>2</v>
      </c>
      <c r="B8" s="69" t="str">
        <f>IF(W!K10="","",W!K10)</f>
        <v>ZO Wałbrzych</v>
      </c>
      <c r="C8" s="69" t="str">
        <f>IF(W!L10="","",W!L10)</f>
        <v>Duło Kazimierz</v>
      </c>
      <c r="D8" s="70">
        <v>10</v>
      </c>
      <c r="E8" s="70"/>
      <c r="F8" s="71"/>
      <c r="G8" s="71">
        <v>0</v>
      </c>
      <c r="H8" s="70"/>
      <c r="I8" s="71"/>
      <c r="J8" s="71">
        <v>0</v>
      </c>
      <c r="K8" s="70"/>
      <c r="L8" s="71"/>
      <c r="M8" s="71">
        <v>0</v>
      </c>
      <c r="N8" s="70">
        <v>1</v>
      </c>
      <c r="O8" s="71">
        <v>39</v>
      </c>
      <c r="P8" s="71">
        <v>870</v>
      </c>
      <c r="Q8" s="70"/>
      <c r="R8" s="71"/>
      <c r="S8" s="71">
        <v>0</v>
      </c>
      <c r="T8" s="70"/>
      <c r="U8" s="71">
        <v>0</v>
      </c>
      <c r="V8" s="70"/>
      <c r="W8" s="72">
        <v>38.3</v>
      </c>
      <c r="X8" s="70">
        <v>1</v>
      </c>
      <c r="Y8" s="73">
        <v>870</v>
      </c>
      <c r="Z8" s="74">
        <v>2</v>
      </c>
      <c r="AA8" s="75">
        <v>2</v>
      </c>
      <c r="AB8" s="63" t="str">
        <f>W!H10</f>
        <v>d</v>
      </c>
      <c r="AD8" s="76"/>
      <c r="AX8" s="12"/>
      <c r="AY8" s="12"/>
      <c r="AZ8" s="12"/>
    </row>
    <row r="9" spans="1:52" ht="25.5" customHeight="1">
      <c r="A9" s="68">
        <v>3</v>
      </c>
      <c r="B9" s="69" t="str">
        <f>IF(W!K24="","",W!K24)</f>
        <v>ZO Nadnotecki Piła</v>
      </c>
      <c r="C9" s="69" t="str">
        <f>IF(W!L24="","",W!L24)</f>
        <v>Andrzejewski Artur</v>
      </c>
      <c r="D9" s="70">
        <v>35</v>
      </c>
      <c r="E9" s="70"/>
      <c r="F9" s="71"/>
      <c r="G9" s="71">
        <v>0</v>
      </c>
      <c r="H9" s="70"/>
      <c r="I9" s="71"/>
      <c r="J9" s="71">
        <v>0</v>
      </c>
      <c r="K9" s="70"/>
      <c r="L9" s="71"/>
      <c r="M9" s="71">
        <v>0</v>
      </c>
      <c r="N9" s="70">
        <v>1</v>
      </c>
      <c r="O9" s="71">
        <v>37</v>
      </c>
      <c r="P9" s="71">
        <v>810</v>
      </c>
      <c r="Q9" s="70"/>
      <c r="R9" s="71"/>
      <c r="S9" s="71">
        <v>0</v>
      </c>
      <c r="T9" s="70"/>
      <c r="U9" s="71">
        <v>0</v>
      </c>
      <c r="V9" s="70"/>
      <c r="W9" s="72">
        <v>36.7</v>
      </c>
      <c r="X9" s="70">
        <v>1</v>
      </c>
      <c r="Y9" s="73">
        <v>810</v>
      </c>
      <c r="Z9" s="74">
        <v>3</v>
      </c>
      <c r="AA9" s="75">
        <v>3</v>
      </c>
      <c r="AB9" s="63" t="str">
        <f>W!H24</f>
        <v>d</v>
      </c>
      <c r="AD9" s="76"/>
      <c r="AX9" s="12"/>
      <c r="AY9" s="12"/>
      <c r="AZ9" s="12"/>
    </row>
    <row r="10" spans="1:52" ht="25.5" customHeight="1">
      <c r="A10" s="68">
        <v>4</v>
      </c>
      <c r="B10" s="69" t="str">
        <f>IF(W!K41="","",W!K41)</f>
        <v>ZO Katowice II</v>
      </c>
      <c r="C10" s="69" t="str">
        <f>IF(W!L41="","",W!L41)</f>
        <v>Bielenin Stanisław</v>
      </c>
      <c r="D10" s="70">
        <v>18</v>
      </c>
      <c r="E10" s="70"/>
      <c r="F10" s="71"/>
      <c r="G10" s="71">
        <v>0</v>
      </c>
      <c r="H10" s="70"/>
      <c r="I10" s="71"/>
      <c r="J10" s="71">
        <v>0</v>
      </c>
      <c r="K10" s="70"/>
      <c r="L10" s="71"/>
      <c r="M10" s="71">
        <v>0</v>
      </c>
      <c r="N10" s="70">
        <v>1</v>
      </c>
      <c r="O10" s="71">
        <v>27</v>
      </c>
      <c r="P10" s="71">
        <v>510</v>
      </c>
      <c r="Q10" s="70"/>
      <c r="R10" s="71"/>
      <c r="S10" s="71">
        <v>0</v>
      </c>
      <c r="T10" s="70"/>
      <c r="U10" s="71">
        <v>0</v>
      </c>
      <c r="V10" s="70"/>
      <c r="W10" s="72">
        <v>26.6</v>
      </c>
      <c r="X10" s="70">
        <v>1</v>
      </c>
      <c r="Y10" s="73">
        <v>510</v>
      </c>
      <c r="Z10" s="74">
        <v>4</v>
      </c>
      <c r="AA10" s="75">
        <v>4</v>
      </c>
      <c r="AB10" s="63" t="str">
        <f>W!H41</f>
        <v>d</v>
      </c>
      <c r="AD10" s="76"/>
      <c r="AX10" s="12"/>
      <c r="AY10" s="12"/>
      <c r="AZ10" s="12"/>
    </row>
    <row r="11" spans="1:52" ht="25.5" customHeight="1">
      <c r="A11" s="68">
        <v>5</v>
      </c>
      <c r="B11" s="69" t="str">
        <f>IF(W!K16="","",W!K16)</f>
        <v>ZO Opole</v>
      </c>
      <c r="C11" s="69" t="str">
        <f>IF(W!L16="","",W!L16)</f>
        <v>Sołtysik Piotr</v>
      </c>
      <c r="D11" s="70">
        <v>16</v>
      </c>
      <c r="E11" s="70"/>
      <c r="F11" s="71"/>
      <c r="G11" s="71">
        <v>0</v>
      </c>
      <c r="H11" s="70"/>
      <c r="I11" s="71"/>
      <c r="J11" s="71">
        <v>0</v>
      </c>
      <c r="K11" s="70"/>
      <c r="L11" s="71"/>
      <c r="M11" s="71">
        <v>0</v>
      </c>
      <c r="N11" s="70">
        <v>1</v>
      </c>
      <c r="O11" s="71">
        <v>26</v>
      </c>
      <c r="P11" s="71">
        <v>480</v>
      </c>
      <c r="Q11" s="70"/>
      <c r="R11" s="71"/>
      <c r="S11" s="71">
        <v>0</v>
      </c>
      <c r="T11" s="70"/>
      <c r="U11" s="71">
        <v>0</v>
      </c>
      <c r="V11" s="70"/>
      <c r="W11" s="72">
        <v>26</v>
      </c>
      <c r="X11" s="70">
        <v>1</v>
      </c>
      <c r="Y11" s="73">
        <v>480</v>
      </c>
      <c r="Z11" s="74">
        <v>5</v>
      </c>
      <c r="AA11" s="75">
        <v>5</v>
      </c>
      <c r="AB11" s="63" t="str">
        <f>W!H16</f>
        <v>d</v>
      </c>
      <c r="AD11" s="76"/>
      <c r="AX11" s="12"/>
      <c r="AY11" s="12"/>
      <c r="AZ11" s="12"/>
    </row>
    <row r="12" spans="1:52" ht="25.5" customHeight="1">
      <c r="A12" s="68">
        <v>6</v>
      </c>
      <c r="B12" s="69" t="str">
        <f>IF(W!K37="","",W!K37)</f>
        <v>Koło Pieniny</v>
      </c>
      <c r="C12" s="69" t="str">
        <f>IF(W!L37="","",W!L37)</f>
        <v>Znaniec Jan</v>
      </c>
      <c r="D12" s="70">
        <v>37</v>
      </c>
      <c r="E12" s="70"/>
      <c r="F12" s="71"/>
      <c r="G12" s="71">
        <v>0</v>
      </c>
      <c r="H12" s="70"/>
      <c r="I12" s="71"/>
      <c r="J12" s="71">
        <v>0</v>
      </c>
      <c r="K12" s="70"/>
      <c r="L12" s="71"/>
      <c r="M12" s="71">
        <v>0</v>
      </c>
      <c r="N12" s="70">
        <v>0</v>
      </c>
      <c r="O12" s="71">
        <v>0</v>
      </c>
      <c r="P12" s="71">
        <v>0</v>
      </c>
      <c r="Q12" s="70"/>
      <c r="R12" s="71"/>
      <c r="S12" s="71">
        <v>0</v>
      </c>
      <c r="T12" s="70"/>
      <c r="U12" s="71">
        <v>0</v>
      </c>
      <c r="V12" s="70"/>
      <c r="W12" s="72"/>
      <c r="X12" s="70">
        <v>0</v>
      </c>
      <c r="Y12" s="73">
        <v>0</v>
      </c>
      <c r="Z12" s="74">
        <v>39</v>
      </c>
      <c r="AA12" s="75">
        <v>33</v>
      </c>
      <c r="AB12" s="63" t="str">
        <f>W!H37</f>
        <v>d</v>
      </c>
      <c r="AD12" s="76"/>
      <c r="AX12" s="12"/>
      <c r="AY12" s="12"/>
      <c r="AZ12" s="12"/>
    </row>
    <row r="13" spans="1:52" ht="25.5" customHeight="1">
      <c r="A13" s="68">
        <v>7</v>
      </c>
      <c r="B13" s="69">
        <f>IF(W!K33="","",W!K33)</f>
      </c>
      <c r="C13" s="69" t="str">
        <f>IF(W!L33="","",W!L33)</f>
        <v>Zawada Andrzej</v>
      </c>
      <c r="D13" s="70">
        <v>30</v>
      </c>
      <c r="E13" s="70"/>
      <c r="F13" s="71"/>
      <c r="G13" s="71">
        <v>0</v>
      </c>
      <c r="H13" s="70"/>
      <c r="I13" s="71"/>
      <c r="J13" s="71">
        <v>0</v>
      </c>
      <c r="K13" s="70"/>
      <c r="L13" s="71"/>
      <c r="M13" s="71">
        <v>0</v>
      </c>
      <c r="N13" s="70">
        <v>0</v>
      </c>
      <c r="O13" s="71">
        <v>0</v>
      </c>
      <c r="P13" s="71">
        <v>0</v>
      </c>
      <c r="Q13" s="70"/>
      <c r="R13" s="71"/>
      <c r="S13" s="71">
        <v>0</v>
      </c>
      <c r="T13" s="70"/>
      <c r="U13" s="71">
        <v>0</v>
      </c>
      <c r="V13" s="70"/>
      <c r="W13" s="72"/>
      <c r="X13" s="70">
        <v>0</v>
      </c>
      <c r="Y13" s="73">
        <v>0</v>
      </c>
      <c r="Z13" s="74">
        <v>39</v>
      </c>
      <c r="AA13" s="75" t="s">
        <v>204</v>
      </c>
      <c r="AB13" s="63" t="str">
        <f>W!H33</f>
        <v>i</v>
      </c>
      <c r="AD13" s="76"/>
      <c r="AX13" s="12"/>
      <c r="AY13" s="12"/>
      <c r="AZ13" s="12"/>
    </row>
    <row r="14" spans="1:52" ht="25.5" customHeight="1">
      <c r="A14" s="68">
        <v>8</v>
      </c>
      <c r="B14" s="69" t="str">
        <f>IF(W!K25="","",W!K25)</f>
        <v>Zwierzyniec</v>
      </c>
      <c r="C14" s="69" t="str">
        <f>IF(W!L25="","",W!L25)</f>
        <v>Wróbel Piotr</v>
      </c>
      <c r="D14" s="70">
        <v>2</v>
      </c>
      <c r="E14" s="70"/>
      <c r="F14" s="71"/>
      <c r="G14" s="71">
        <v>0</v>
      </c>
      <c r="H14" s="70"/>
      <c r="I14" s="71"/>
      <c r="J14" s="71">
        <v>0</v>
      </c>
      <c r="K14" s="70"/>
      <c r="L14" s="71"/>
      <c r="M14" s="71">
        <v>0</v>
      </c>
      <c r="N14" s="70">
        <v>0</v>
      </c>
      <c r="O14" s="71">
        <v>0</v>
      </c>
      <c r="P14" s="71">
        <v>0</v>
      </c>
      <c r="Q14" s="70"/>
      <c r="R14" s="71"/>
      <c r="S14" s="71">
        <v>0</v>
      </c>
      <c r="T14" s="70"/>
      <c r="U14" s="71">
        <v>0</v>
      </c>
      <c r="V14" s="70"/>
      <c r="W14" s="72"/>
      <c r="X14" s="70">
        <v>0</v>
      </c>
      <c r="Y14" s="73">
        <v>0</v>
      </c>
      <c r="Z14" s="74">
        <v>39</v>
      </c>
      <c r="AA14" s="75">
        <v>33</v>
      </c>
      <c r="AB14" s="63" t="str">
        <f>W!H25</f>
        <v>d</v>
      </c>
      <c r="AD14" s="76"/>
      <c r="AX14" s="12"/>
      <c r="AY14" s="12"/>
      <c r="AZ14" s="12"/>
    </row>
    <row r="15" spans="1:52" ht="25.5" customHeight="1">
      <c r="A15" s="68">
        <v>9</v>
      </c>
      <c r="B15" s="69" t="str">
        <f>IF(W!K23="","",W!K23)</f>
        <v>Złota Rybka</v>
      </c>
      <c r="C15" s="69" t="str">
        <f>IF(W!L23="","",W!L23)</f>
        <v>Węgiel Krzysztof</v>
      </c>
      <c r="D15" s="70">
        <v>42</v>
      </c>
      <c r="E15" s="70"/>
      <c r="F15" s="71"/>
      <c r="G15" s="71">
        <v>0</v>
      </c>
      <c r="H15" s="70"/>
      <c r="I15" s="71"/>
      <c r="J15" s="71">
        <v>0</v>
      </c>
      <c r="K15" s="70"/>
      <c r="L15" s="71"/>
      <c r="M15" s="71">
        <v>0</v>
      </c>
      <c r="N15" s="70">
        <v>0</v>
      </c>
      <c r="O15" s="71">
        <v>0</v>
      </c>
      <c r="P15" s="71">
        <v>0</v>
      </c>
      <c r="Q15" s="70"/>
      <c r="R15" s="71"/>
      <c r="S15" s="71">
        <v>0</v>
      </c>
      <c r="T15" s="70"/>
      <c r="U15" s="71">
        <v>0</v>
      </c>
      <c r="V15" s="70"/>
      <c r="W15" s="72"/>
      <c r="X15" s="70">
        <v>0</v>
      </c>
      <c r="Y15" s="73">
        <v>0</v>
      </c>
      <c r="Z15" s="74">
        <v>39</v>
      </c>
      <c r="AA15" s="75">
        <v>33</v>
      </c>
      <c r="AB15" s="63" t="str">
        <f>W!H23</f>
        <v>d</v>
      </c>
      <c r="AD15" s="76"/>
      <c r="AX15" s="12"/>
      <c r="AY15" s="12"/>
      <c r="AZ15" s="12"/>
    </row>
    <row r="16" spans="1:52" ht="25.5" customHeight="1">
      <c r="A16" s="68">
        <v>10</v>
      </c>
      <c r="B16" s="69" t="str">
        <f>IF(W!K35="","",W!K35)</f>
        <v>ZO Rzeszów</v>
      </c>
      <c r="C16" s="69" t="str">
        <f>IF(W!L35="","",W!L35)</f>
        <v>Waniewski Marek</v>
      </c>
      <c r="D16" s="70">
        <v>36</v>
      </c>
      <c r="E16" s="70"/>
      <c r="F16" s="71"/>
      <c r="G16" s="71">
        <v>0</v>
      </c>
      <c r="H16" s="70"/>
      <c r="I16" s="71"/>
      <c r="J16" s="71">
        <v>0</v>
      </c>
      <c r="K16" s="70"/>
      <c r="L16" s="71"/>
      <c r="M16" s="71">
        <v>0</v>
      </c>
      <c r="N16" s="70">
        <v>0</v>
      </c>
      <c r="O16" s="71">
        <v>0</v>
      </c>
      <c r="P16" s="71">
        <v>0</v>
      </c>
      <c r="Q16" s="70"/>
      <c r="R16" s="71"/>
      <c r="S16" s="71">
        <v>0</v>
      </c>
      <c r="T16" s="70"/>
      <c r="U16" s="71">
        <v>0</v>
      </c>
      <c r="V16" s="70"/>
      <c r="W16" s="72"/>
      <c r="X16" s="70">
        <v>0</v>
      </c>
      <c r="Y16" s="73">
        <v>0</v>
      </c>
      <c r="Z16" s="74">
        <v>39</v>
      </c>
      <c r="AA16" s="75">
        <v>33</v>
      </c>
      <c r="AB16" s="63" t="str">
        <f>W!H35</f>
        <v>d</v>
      </c>
      <c r="AD16" s="76"/>
      <c r="AX16" s="12"/>
      <c r="AY16" s="12"/>
      <c r="AZ16" s="12"/>
    </row>
    <row r="17" spans="1:52" ht="25.5" customHeight="1">
      <c r="A17" s="68">
        <v>11</v>
      </c>
      <c r="B17" s="69" t="str">
        <f>IF(W!K17="","",W!K17)</f>
        <v>Nowa Huta</v>
      </c>
      <c r="C17" s="69" t="str">
        <f>IF(W!L17="","",W!L17)</f>
        <v>Śląski Krzysztof</v>
      </c>
      <c r="D17" s="70">
        <v>15</v>
      </c>
      <c r="E17" s="70"/>
      <c r="F17" s="71"/>
      <c r="G17" s="71">
        <v>0</v>
      </c>
      <c r="H17" s="70"/>
      <c r="I17" s="71"/>
      <c r="J17" s="71">
        <v>0</v>
      </c>
      <c r="K17" s="70"/>
      <c r="L17" s="71"/>
      <c r="M17" s="71">
        <v>0</v>
      </c>
      <c r="N17" s="70">
        <v>0</v>
      </c>
      <c r="O17" s="71">
        <v>0</v>
      </c>
      <c r="P17" s="71">
        <v>0</v>
      </c>
      <c r="Q17" s="70"/>
      <c r="R17" s="71"/>
      <c r="S17" s="71">
        <v>0</v>
      </c>
      <c r="T17" s="70"/>
      <c r="U17" s="71">
        <v>0</v>
      </c>
      <c r="V17" s="70"/>
      <c r="W17" s="72"/>
      <c r="X17" s="70">
        <v>0</v>
      </c>
      <c r="Y17" s="73">
        <v>0</v>
      </c>
      <c r="Z17" s="74">
        <v>39</v>
      </c>
      <c r="AA17" s="75">
        <v>33</v>
      </c>
      <c r="AB17" s="63" t="str">
        <f>W!H17</f>
        <v>d</v>
      </c>
      <c r="AD17" s="76"/>
      <c r="AX17" s="12"/>
      <c r="AY17" s="12"/>
      <c r="AZ17" s="12"/>
    </row>
    <row r="18" spans="1:52" ht="25.5" customHeight="1">
      <c r="A18" s="68">
        <v>12</v>
      </c>
      <c r="B18" s="69" t="str">
        <f>IF(W!K27="","",W!K27)</f>
        <v>ZO Bielsko Biała</v>
      </c>
      <c r="C18" s="69" t="str">
        <f>IF(W!L27="","",W!L27)</f>
        <v>Szymala Kazimierz</v>
      </c>
      <c r="D18" s="70">
        <v>43</v>
      </c>
      <c r="E18" s="70"/>
      <c r="F18" s="71"/>
      <c r="G18" s="71">
        <v>0</v>
      </c>
      <c r="H18" s="70"/>
      <c r="I18" s="71"/>
      <c r="J18" s="71">
        <v>0</v>
      </c>
      <c r="K18" s="70"/>
      <c r="L18" s="71"/>
      <c r="M18" s="71">
        <v>0</v>
      </c>
      <c r="N18" s="70">
        <v>0</v>
      </c>
      <c r="O18" s="71">
        <v>0</v>
      </c>
      <c r="P18" s="71">
        <v>0</v>
      </c>
      <c r="Q18" s="70"/>
      <c r="R18" s="71"/>
      <c r="S18" s="71">
        <v>0</v>
      </c>
      <c r="T18" s="70"/>
      <c r="U18" s="71">
        <v>0</v>
      </c>
      <c r="V18" s="70"/>
      <c r="W18" s="72"/>
      <c r="X18" s="70">
        <v>0</v>
      </c>
      <c r="Y18" s="73">
        <v>0</v>
      </c>
      <c r="Z18" s="74">
        <v>39</v>
      </c>
      <c r="AA18" s="75">
        <v>33</v>
      </c>
      <c r="AB18" s="63" t="str">
        <f>W!H27</f>
        <v>d</v>
      </c>
      <c r="AD18" s="76"/>
      <c r="AX18" s="12"/>
      <c r="AY18" s="12"/>
      <c r="AZ18" s="12"/>
    </row>
    <row r="19" spans="1:52" ht="25.5" customHeight="1">
      <c r="A19" s="68">
        <v>13</v>
      </c>
      <c r="B19" s="69" t="str">
        <f>IF(W!K45="","",W!K45)</f>
        <v>Koło Zwarka</v>
      </c>
      <c r="C19" s="69" t="str">
        <f>IF(W!L45="","",W!L45)</f>
        <v>Suwaj Jan</v>
      </c>
      <c r="D19" s="70">
        <v>32</v>
      </c>
      <c r="E19" s="70"/>
      <c r="F19" s="71"/>
      <c r="G19" s="71">
        <v>0</v>
      </c>
      <c r="H19" s="70"/>
      <c r="I19" s="71"/>
      <c r="J19" s="71">
        <v>0</v>
      </c>
      <c r="K19" s="70"/>
      <c r="L19" s="71"/>
      <c r="M19" s="71">
        <v>0</v>
      </c>
      <c r="N19" s="70">
        <v>0</v>
      </c>
      <c r="O19" s="71">
        <v>0</v>
      </c>
      <c r="P19" s="71">
        <v>0</v>
      </c>
      <c r="Q19" s="70"/>
      <c r="R19" s="71"/>
      <c r="S19" s="71">
        <v>0</v>
      </c>
      <c r="T19" s="70"/>
      <c r="U19" s="71">
        <v>0</v>
      </c>
      <c r="V19" s="70"/>
      <c r="W19" s="72"/>
      <c r="X19" s="70">
        <v>0</v>
      </c>
      <c r="Y19" s="73">
        <v>0</v>
      </c>
      <c r="Z19" s="74">
        <v>39</v>
      </c>
      <c r="AA19" s="75">
        <v>33</v>
      </c>
      <c r="AB19" s="63" t="str">
        <f>W!H45</f>
        <v>d</v>
      </c>
      <c r="AD19" s="76"/>
      <c r="AX19" s="12"/>
      <c r="AY19" s="12"/>
      <c r="AZ19" s="12"/>
    </row>
    <row r="20" spans="1:52" ht="25.5" customHeight="1">
      <c r="A20" s="68">
        <v>14</v>
      </c>
      <c r="B20" s="69" t="str">
        <f>IF(W!K30="","",W!K30)</f>
        <v>Koło Jasło</v>
      </c>
      <c r="C20" s="69" t="str">
        <f>IF(W!L30="","",W!L30)</f>
        <v>Sokołowski Dariusz</v>
      </c>
      <c r="D20" s="70">
        <v>8</v>
      </c>
      <c r="E20" s="70"/>
      <c r="F20" s="71"/>
      <c r="G20" s="71">
        <v>0</v>
      </c>
      <c r="H20" s="70"/>
      <c r="I20" s="71"/>
      <c r="J20" s="71">
        <v>0</v>
      </c>
      <c r="K20" s="70"/>
      <c r="L20" s="71"/>
      <c r="M20" s="71">
        <v>0</v>
      </c>
      <c r="N20" s="70">
        <v>0</v>
      </c>
      <c r="O20" s="71">
        <v>0</v>
      </c>
      <c r="P20" s="71">
        <v>0</v>
      </c>
      <c r="Q20" s="70"/>
      <c r="R20" s="71"/>
      <c r="S20" s="71">
        <v>0</v>
      </c>
      <c r="T20" s="70"/>
      <c r="U20" s="71">
        <v>0</v>
      </c>
      <c r="V20" s="70"/>
      <c r="W20" s="72"/>
      <c r="X20" s="70">
        <v>0</v>
      </c>
      <c r="Y20" s="73">
        <v>0</v>
      </c>
      <c r="Z20" s="74">
        <v>39</v>
      </c>
      <c r="AA20" s="75">
        <v>33</v>
      </c>
      <c r="AB20" s="63" t="str">
        <f>W!H30</f>
        <v>d</v>
      </c>
      <c r="AD20" s="76"/>
      <c r="AX20" s="12"/>
      <c r="AY20" s="12"/>
      <c r="AZ20" s="12"/>
    </row>
    <row r="21" spans="1:52" ht="25.5" customHeight="1">
      <c r="A21" s="68">
        <v>15</v>
      </c>
      <c r="B21" s="69" t="str">
        <f>IF(W!K14="","",W!K14)</f>
        <v>Koło Zakopane</v>
      </c>
      <c r="C21" s="69" t="str">
        <f>IF(W!L14="","",W!L14)</f>
        <v>Przeklasa Tomasz</v>
      </c>
      <c r="D21" s="70">
        <v>4</v>
      </c>
      <c r="E21" s="70"/>
      <c r="F21" s="71"/>
      <c r="G21" s="71">
        <v>0</v>
      </c>
      <c r="H21" s="70"/>
      <c r="I21" s="71"/>
      <c r="J21" s="71">
        <v>0</v>
      </c>
      <c r="K21" s="70"/>
      <c r="L21" s="71"/>
      <c r="M21" s="71">
        <v>0</v>
      </c>
      <c r="N21" s="70">
        <v>0</v>
      </c>
      <c r="O21" s="71">
        <v>0</v>
      </c>
      <c r="P21" s="71">
        <v>0</v>
      </c>
      <c r="Q21" s="70"/>
      <c r="R21" s="71"/>
      <c r="S21" s="71">
        <v>0</v>
      </c>
      <c r="T21" s="70"/>
      <c r="U21" s="71">
        <v>0</v>
      </c>
      <c r="V21" s="70"/>
      <c r="W21" s="72"/>
      <c r="X21" s="70">
        <v>0</v>
      </c>
      <c r="Y21" s="73">
        <v>0</v>
      </c>
      <c r="Z21" s="74">
        <v>39</v>
      </c>
      <c r="AA21" s="75">
        <v>33</v>
      </c>
      <c r="AB21" s="63" t="str">
        <f>W!H14</f>
        <v>d</v>
      </c>
      <c r="AD21" s="76"/>
      <c r="AX21" s="12"/>
      <c r="AY21" s="12"/>
      <c r="AZ21" s="12"/>
    </row>
    <row r="22" spans="1:52" ht="25.5" customHeight="1">
      <c r="A22" s="68">
        <v>16</v>
      </c>
      <c r="B22" s="69" t="str">
        <f>IF(W!K40="","",W!K40)</f>
        <v>ZO Jelenia Góra</v>
      </c>
      <c r="C22" s="69" t="str">
        <f>IF(W!L40="","",W!L40)</f>
        <v>Protasiuk Sławomir</v>
      </c>
      <c r="D22" s="70">
        <v>28</v>
      </c>
      <c r="E22" s="70"/>
      <c r="F22" s="71"/>
      <c r="G22" s="71">
        <v>0</v>
      </c>
      <c r="H22" s="70"/>
      <c r="I22" s="71"/>
      <c r="J22" s="71">
        <v>0</v>
      </c>
      <c r="K22" s="70"/>
      <c r="L22" s="71"/>
      <c r="M22" s="71">
        <v>0</v>
      </c>
      <c r="N22" s="70">
        <v>0</v>
      </c>
      <c r="O22" s="71">
        <v>0</v>
      </c>
      <c r="P22" s="71">
        <v>0</v>
      </c>
      <c r="Q22" s="70"/>
      <c r="R22" s="71"/>
      <c r="S22" s="71">
        <v>0</v>
      </c>
      <c r="T22" s="70"/>
      <c r="U22" s="71">
        <v>0</v>
      </c>
      <c r="V22" s="70"/>
      <c r="W22" s="72"/>
      <c r="X22" s="70">
        <v>0</v>
      </c>
      <c r="Y22" s="73">
        <v>0</v>
      </c>
      <c r="Z22" s="74">
        <v>39</v>
      </c>
      <c r="AA22" s="75">
        <v>33</v>
      </c>
      <c r="AB22" s="63" t="str">
        <f>W!H40</f>
        <v>d</v>
      </c>
      <c r="AD22" s="76"/>
      <c r="AX22" s="12"/>
      <c r="AY22" s="12"/>
      <c r="AZ22" s="12"/>
    </row>
    <row r="23" spans="1:52" ht="25.5" customHeight="1">
      <c r="A23" s="68">
        <v>17</v>
      </c>
      <c r="B23" s="69" t="str">
        <f>IF(W!K39="","",W!K39)</f>
        <v>ZO Gdańsk</v>
      </c>
      <c r="C23" s="69" t="str">
        <f>IF(W!L39="","",W!L39)</f>
        <v>Polakowski Wincenty</v>
      </c>
      <c r="D23" s="70">
        <v>31</v>
      </c>
      <c r="E23" s="70"/>
      <c r="F23" s="71"/>
      <c r="G23" s="71">
        <v>0</v>
      </c>
      <c r="H23" s="70"/>
      <c r="I23" s="71"/>
      <c r="J23" s="71">
        <v>0</v>
      </c>
      <c r="K23" s="70"/>
      <c r="L23" s="71"/>
      <c r="M23" s="71">
        <v>0</v>
      </c>
      <c r="N23" s="70">
        <v>0</v>
      </c>
      <c r="O23" s="71">
        <v>0</v>
      </c>
      <c r="P23" s="71">
        <v>0</v>
      </c>
      <c r="Q23" s="70"/>
      <c r="R23" s="71"/>
      <c r="S23" s="71">
        <v>0</v>
      </c>
      <c r="T23" s="70"/>
      <c r="U23" s="71">
        <v>0</v>
      </c>
      <c r="V23" s="70"/>
      <c r="W23" s="72"/>
      <c r="X23" s="70">
        <v>0</v>
      </c>
      <c r="Y23" s="73">
        <v>0</v>
      </c>
      <c r="Z23" s="74">
        <v>39</v>
      </c>
      <c r="AA23" s="75">
        <v>33</v>
      </c>
      <c r="AB23" s="63" t="str">
        <f>W!H39</f>
        <v>d</v>
      </c>
      <c r="AD23" s="76"/>
      <c r="AX23" s="12"/>
      <c r="AY23" s="12"/>
      <c r="AZ23" s="12"/>
    </row>
    <row r="24" spans="1:52" ht="25.5" customHeight="1">
      <c r="A24" s="68">
        <v>18</v>
      </c>
      <c r="B24" s="69" t="str">
        <f>IF(W!K28="","",W!K28)</f>
        <v>ZO Katowice I</v>
      </c>
      <c r="C24" s="69" t="str">
        <f>IF(W!L28="","",W!L28)</f>
        <v>Paszko Przemysław</v>
      </c>
      <c r="D24" s="70">
        <v>29</v>
      </c>
      <c r="E24" s="70"/>
      <c r="F24" s="71"/>
      <c r="G24" s="71">
        <v>0</v>
      </c>
      <c r="H24" s="70"/>
      <c r="I24" s="71"/>
      <c r="J24" s="71">
        <v>0</v>
      </c>
      <c r="K24" s="70"/>
      <c r="L24" s="71"/>
      <c r="M24" s="71">
        <v>0</v>
      </c>
      <c r="N24" s="70">
        <v>0</v>
      </c>
      <c r="O24" s="71">
        <v>0</v>
      </c>
      <c r="P24" s="71">
        <v>0</v>
      </c>
      <c r="Q24" s="70"/>
      <c r="R24" s="71"/>
      <c r="S24" s="71">
        <v>0</v>
      </c>
      <c r="T24" s="70"/>
      <c r="U24" s="71">
        <v>0</v>
      </c>
      <c r="V24" s="70"/>
      <c r="W24" s="72"/>
      <c r="X24" s="70">
        <v>0</v>
      </c>
      <c r="Y24" s="73">
        <v>0</v>
      </c>
      <c r="Z24" s="74">
        <v>39</v>
      </c>
      <c r="AA24" s="75">
        <v>33</v>
      </c>
      <c r="AB24" s="63" t="str">
        <f>W!H28</f>
        <v>d</v>
      </c>
      <c r="AD24" s="76"/>
      <c r="AX24" s="12"/>
      <c r="AY24" s="12"/>
      <c r="AZ24" s="12"/>
    </row>
    <row r="25" spans="1:52" ht="25.5" customHeight="1">
      <c r="A25" s="68">
        <v>19</v>
      </c>
      <c r="B25" s="69" t="str">
        <f>IF(W!K11="","",W!K11)</f>
        <v>ZO Kraków II</v>
      </c>
      <c r="C25" s="69" t="str">
        <f>IF(W!L11="","",W!L11)</f>
        <v>Nanek Adam</v>
      </c>
      <c r="D25" s="70">
        <v>1</v>
      </c>
      <c r="E25" s="70"/>
      <c r="F25" s="71"/>
      <c r="G25" s="71">
        <v>0</v>
      </c>
      <c r="H25" s="70"/>
      <c r="I25" s="71"/>
      <c r="J25" s="71">
        <v>0</v>
      </c>
      <c r="K25" s="70"/>
      <c r="L25" s="71"/>
      <c r="M25" s="71">
        <v>0</v>
      </c>
      <c r="N25" s="70">
        <v>0</v>
      </c>
      <c r="O25" s="71">
        <v>0</v>
      </c>
      <c r="P25" s="71">
        <v>0</v>
      </c>
      <c r="Q25" s="70"/>
      <c r="R25" s="71"/>
      <c r="S25" s="71">
        <v>0</v>
      </c>
      <c r="T25" s="70"/>
      <c r="U25" s="71">
        <v>0</v>
      </c>
      <c r="V25" s="70"/>
      <c r="W25" s="72"/>
      <c r="X25" s="70">
        <v>0</v>
      </c>
      <c r="Y25" s="73">
        <v>0</v>
      </c>
      <c r="Z25" s="74">
        <v>39</v>
      </c>
      <c r="AA25" s="75">
        <v>33</v>
      </c>
      <c r="AB25" s="63" t="str">
        <f>W!H11</f>
        <v>d</v>
      </c>
      <c r="AD25" s="76"/>
      <c r="AX25" s="12"/>
      <c r="AY25" s="12"/>
      <c r="AZ25" s="12"/>
    </row>
    <row r="26" spans="1:52" ht="25.5" customHeight="1">
      <c r="A26" s="68">
        <v>20</v>
      </c>
      <c r="B26" s="69" t="str">
        <f>IF(W!K22="","",W!K22)</f>
        <v>Koło Stare Miasto</v>
      </c>
      <c r="C26" s="69" t="str">
        <f>IF(W!L22="","",W!L22)</f>
        <v>Mołdawa Dariusz</v>
      </c>
      <c r="D26" s="70">
        <v>19</v>
      </c>
      <c r="E26" s="70"/>
      <c r="F26" s="71"/>
      <c r="G26" s="71">
        <v>0</v>
      </c>
      <c r="H26" s="70"/>
      <c r="I26" s="71"/>
      <c r="J26" s="71">
        <v>0</v>
      </c>
      <c r="K26" s="70"/>
      <c r="L26" s="71"/>
      <c r="M26" s="71">
        <v>0</v>
      </c>
      <c r="N26" s="70">
        <v>0</v>
      </c>
      <c r="O26" s="71">
        <v>0</v>
      </c>
      <c r="P26" s="71">
        <v>0</v>
      </c>
      <c r="Q26" s="70"/>
      <c r="R26" s="71"/>
      <c r="S26" s="71">
        <v>0</v>
      </c>
      <c r="T26" s="70"/>
      <c r="U26" s="71">
        <v>0</v>
      </c>
      <c r="V26" s="70"/>
      <c r="W26" s="72"/>
      <c r="X26" s="70">
        <v>0</v>
      </c>
      <c r="Y26" s="73">
        <v>0</v>
      </c>
      <c r="Z26" s="74">
        <v>39</v>
      </c>
      <c r="AA26" s="75">
        <v>33</v>
      </c>
      <c r="AB26" s="63" t="str">
        <f>W!H22</f>
        <v>d</v>
      </c>
      <c r="AD26" s="76"/>
      <c r="AX26" s="12"/>
      <c r="AY26" s="12"/>
      <c r="AZ26" s="12"/>
    </row>
    <row r="27" spans="1:52" ht="25.5" customHeight="1">
      <c r="A27" s="68">
        <v>21</v>
      </c>
      <c r="B27" s="69" t="str">
        <f>IF(W!K12="","",W!K12)</f>
        <v>Klub Chroboczek</v>
      </c>
      <c r="C27" s="69" t="str">
        <f>IF(W!L12="","",W!L12)</f>
        <v>Milczyński Lesław</v>
      </c>
      <c r="D27" s="70">
        <v>7</v>
      </c>
      <c r="E27" s="70"/>
      <c r="F27" s="71"/>
      <c r="G27" s="71">
        <v>0</v>
      </c>
      <c r="H27" s="70"/>
      <c r="I27" s="71"/>
      <c r="J27" s="71">
        <v>0</v>
      </c>
      <c r="K27" s="70"/>
      <c r="L27" s="71"/>
      <c r="M27" s="71">
        <v>0</v>
      </c>
      <c r="N27" s="70">
        <v>0</v>
      </c>
      <c r="O27" s="71">
        <v>0</v>
      </c>
      <c r="P27" s="71">
        <v>0</v>
      </c>
      <c r="Q27" s="70"/>
      <c r="R27" s="71"/>
      <c r="S27" s="71">
        <v>0</v>
      </c>
      <c r="T27" s="70"/>
      <c r="U27" s="71">
        <v>0</v>
      </c>
      <c r="V27" s="70"/>
      <c r="W27" s="72"/>
      <c r="X27" s="70">
        <v>0</v>
      </c>
      <c r="Y27" s="73">
        <v>0</v>
      </c>
      <c r="Z27" s="74">
        <v>39</v>
      </c>
      <c r="AA27" s="75">
        <v>33</v>
      </c>
      <c r="AB27" s="63" t="str">
        <f>W!H12</f>
        <v>d</v>
      </c>
      <c r="AD27" s="76"/>
      <c r="AX27" s="12"/>
      <c r="AY27" s="12"/>
      <c r="AZ27" s="12"/>
    </row>
    <row r="28" spans="1:52" ht="25.5" customHeight="1">
      <c r="A28" s="68">
        <v>22</v>
      </c>
      <c r="B28" s="69" t="str">
        <f>IF(W!K31="","",W!K31)</f>
        <v>WTP </v>
      </c>
      <c r="C28" s="69" t="str">
        <f>IF(W!L31="","",W!L31)</f>
        <v>Mikołajuk Tadeusz</v>
      </c>
      <c r="D28" s="70">
        <v>9</v>
      </c>
      <c r="E28" s="70"/>
      <c r="F28" s="71"/>
      <c r="G28" s="71">
        <v>0</v>
      </c>
      <c r="H28" s="70"/>
      <c r="I28" s="71"/>
      <c r="J28" s="71">
        <v>0</v>
      </c>
      <c r="K28" s="70"/>
      <c r="L28" s="71"/>
      <c r="M28" s="71">
        <v>0</v>
      </c>
      <c r="N28" s="70">
        <v>0</v>
      </c>
      <c r="O28" s="71">
        <v>0</v>
      </c>
      <c r="P28" s="71">
        <v>0</v>
      </c>
      <c r="Q28" s="70"/>
      <c r="R28" s="71"/>
      <c r="S28" s="71">
        <v>0</v>
      </c>
      <c r="T28" s="70"/>
      <c r="U28" s="71">
        <v>0</v>
      </c>
      <c r="V28" s="70"/>
      <c r="W28" s="72"/>
      <c r="X28" s="70">
        <v>0</v>
      </c>
      <c r="Y28" s="73">
        <v>0</v>
      </c>
      <c r="Z28" s="74">
        <v>39</v>
      </c>
      <c r="AA28" s="75">
        <v>33</v>
      </c>
      <c r="AB28" s="63" t="str">
        <f>W!H31</f>
        <v>d</v>
      </c>
      <c r="AD28" s="76"/>
      <c r="AX28" s="12"/>
      <c r="AY28" s="12"/>
      <c r="AZ28" s="12"/>
    </row>
    <row r="29" spans="1:52" ht="25.5" customHeight="1">
      <c r="A29" s="68">
        <v>23</v>
      </c>
      <c r="B29" s="69" t="str">
        <f>IF(W!K38="","",W!K38)</f>
        <v>Mazowiecki </v>
      </c>
      <c r="C29" s="69" t="str">
        <f>IF(W!L38="","",W!L38)</f>
        <v>Mieszkowski Władysław</v>
      </c>
      <c r="D29" s="70">
        <v>41</v>
      </c>
      <c r="E29" s="70"/>
      <c r="F29" s="71"/>
      <c r="G29" s="71">
        <v>0</v>
      </c>
      <c r="H29" s="70"/>
      <c r="I29" s="71"/>
      <c r="J29" s="71">
        <v>0</v>
      </c>
      <c r="K29" s="70"/>
      <c r="L29" s="71"/>
      <c r="M29" s="71">
        <v>0</v>
      </c>
      <c r="N29" s="70">
        <v>0</v>
      </c>
      <c r="O29" s="71">
        <v>0</v>
      </c>
      <c r="P29" s="71">
        <v>0</v>
      </c>
      <c r="Q29" s="70"/>
      <c r="R29" s="71"/>
      <c r="S29" s="71">
        <v>0</v>
      </c>
      <c r="T29" s="70"/>
      <c r="U29" s="71">
        <v>0</v>
      </c>
      <c r="V29" s="70"/>
      <c r="W29" s="72"/>
      <c r="X29" s="70">
        <v>0</v>
      </c>
      <c r="Y29" s="73">
        <v>0</v>
      </c>
      <c r="Z29" s="74">
        <v>39</v>
      </c>
      <c r="AA29" s="75">
        <v>33</v>
      </c>
      <c r="AB29" s="63" t="str">
        <f>W!H38</f>
        <v>d</v>
      </c>
      <c r="AD29" s="76"/>
      <c r="AX29" s="12"/>
      <c r="AY29" s="12"/>
      <c r="AZ29" s="12"/>
    </row>
    <row r="30" spans="1:52" ht="25.5" customHeight="1">
      <c r="A30" s="68">
        <v>24</v>
      </c>
      <c r="B30" s="69" t="str">
        <f>IF(W!K32="","",W!K32)</f>
        <v>ZO Kraków I </v>
      </c>
      <c r="C30" s="69" t="str">
        <f>IF(W!L32="","",W!L32)</f>
        <v>Marcinkiewicz Jerzy</v>
      </c>
      <c r="D30" s="70">
        <v>38</v>
      </c>
      <c r="E30" s="70"/>
      <c r="F30" s="71"/>
      <c r="G30" s="71">
        <v>0</v>
      </c>
      <c r="H30" s="70"/>
      <c r="I30" s="71"/>
      <c r="J30" s="71">
        <v>0</v>
      </c>
      <c r="K30" s="70"/>
      <c r="L30" s="71"/>
      <c r="M30" s="71">
        <v>0</v>
      </c>
      <c r="N30" s="70">
        <v>0</v>
      </c>
      <c r="O30" s="71">
        <v>0</v>
      </c>
      <c r="P30" s="71">
        <v>0</v>
      </c>
      <c r="Q30" s="70"/>
      <c r="R30" s="71"/>
      <c r="S30" s="71">
        <v>0</v>
      </c>
      <c r="T30" s="70"/>
      <c r="U30" s="71">
        <v>0</v>
      </c>
      <c r="V30" s="70"/>
      <c r="W30" s="72"/>
      <c r="X30" s="70">
        <v>0</v>
      </c>
      <c r="Y30" s="73">
        <v>0</v>
      </c>
      <c r="Z30" s="74">
        <v>39</v>
      </c>
      <c r="AA30" s="75">
        <v>33</v>
      </c>
      <c r="AB30" s="63" t="str">
        <f>W!H32</f>
        <v>d</v>
      </c>
      <c r="AD30" s="76"/>
      <c r="AX30" s="12"/>
      <c r="AY30" s="12"/>
      <c r="AZ30" s="12"/>
    </row>
    <row r="31" spans="1:52" ht="25.5" customHeight="1">
      <c r="A31" s="68">
        <v>25</v>
      </c>
      <c r="B31" s="69" t="str">
        <f>IF(W!K44="","",W!K44)</f>
        <v>Koło Wadowice</v>
      </c>
      <c r="C31" s="69" t="str">
        <f>IF(W!L44="","",W!L44)</f>
        <v>Madej Bogdan</v>
      </c>
      <c r="D31" s="70">
        <v>6</v>
      </c>
      <c r="E31" s="70"/>
      <c r="F31" s="71"/>
      <c r="G31" s="71">
        <v>0</v>
      </c>
      <c r="H31" s="70"/>
      <c r="I31" s="71"/>
      <c r="J31" s="71">
        <v>0</v>
      </c>
      <c r="K31" s="70"/>
      <c r="L31" s="71"/>
      <c r="M31" s="71">
        <v>0</v>
      </c>
      <c r="N31" s="70">
        <v>0</v>
      </c>
      <c r="O31" s="71">
        <v>0</v>
      </c>
      <c r="P31" s="71">
        <v>0</v>
      </c>
      <c r="Q31" s="70"/>
      <c r="R31" s="71"/>
      <c r="S31" s="71">
        <v>0</v>
      </c>
      <c r="T31" s="70"/>
      <c r="U31" s="71">
        <v>0</v>
      </c>
      <c r="V31" s="70"/>
      <c r="W31" s="72"/>
      <c r="X31" s="70">
        <v>0</v>
      </c>
      <c r="Y31" s="73">
        <v>0</v>
      </c>
      <c r="Z31" s="74">
        <v>39</v>
      </c>
      <c r="AA31" s="75">
        <v>33</v>
      </c>
      <c r="AB31" s="63" t="str">
        <f>W!H44</f>
        <v>d</v>
      </c>
      <c r="AD31" s="76"/>
      <c r="AX31" s="12"/>
      <c r="AY31" s="12"/>
      <c r="AZ31" s="12"/>
    </row>
    <row r="32" spans="1:52" ht="25.5" customHeight="1">
      <c r="A32" s="68">
        <v>26</v>
      </c>
      <c r="B32" s="69" t="str">
        <f>IF(W!K19="","",W!K19)</f>
        <v>Koło Myślenice</v>
      </c>
      <c r="C32" s="69" t="str">
        <f>IF(W!L19="","",W!L19)</f>
        <v>Kruczek Józef</v>
      </c>
      <c r="D32" s="70">
        <v>5</v>
      </c>
      <c r="E32" s="70"/>
      <c r="F32" s="71"/>
      <c r="G32" s="71">
        <v>0</v>
      </c>
      <c r="H32" s="70"/>
      <c r="I32" s="71"/>
      <c r="J32" s="71">
        <v>0</v>
      </c>
      <c r="K32" s="70"/>
      <c r="L32" s="71"/>
      <c r="M32" s="71">
        <v>0</v>
      </c>
      <c r="N32" s="70">
        <v>0</v>
      </c>
      <c r="O32" s="71">
        <v>0</v>
      </c>
      <c r="P32" s="71">
        <v>0</v>
      </c>
      <c r="Q32" s="70"/>
      <c r="R32" s="71"/>
      <c r="S32" s="71">
        <v>0</v>
      </c>
      <c r="T32" s="70"/>
      <c r="U32" s="71">
        <v>0</v>
      </c>
      <c r="V32" s="70"/>
      <c r="W32" s="72"/>
      <c r="X32" s="70">
        <v>0</v>
      </c>
      <c r="Y32" s="73">
        <v>0</v>
      </c>
      <c r="Z32" s="74">
        <v>39</v>
      </c>
      <c r="AA32" s="75">
        <v>33</v>
      </c>
      <c r="AB32" s="63" t="str">
        <f>W!H19</f>
        <v>d</v>
      </c>
      <c r="AD32" s="76"/>
      <c r="AX32" s="12"/>
      <c r="AY32" s="12"/>
      <c r="AZ32" s="12"/>
    </row>
    <row r="33" spans="1:52" ht="25.5" customHeight="1">
      <c r="A33" s="68">
        <v>27</v>
      </c>
      <c r="B33" s="69">
        <f>IF(W!K46="","",W!K46)</f>
      </c>
      <c r="C33" s="69" t="str">
        <f>IF(W!L46="","",W!L46)</f>
        <v>Kozieł Andrzej</v>
      </c>
      <c r="D33" s="70">
        <v>20</v>
      </c>
      <c r="E33" s="70"/>
      <c r="F33" s="71"/>
      <c r="G33" s="71">
        <v>0</v>
      </c>
      <c r="H33" s="70"/>
      <c r="I33" s="71"/>
      <c r="J33" s="71">
        <v>0</v>
      </c>
      <c r="K33" s="70"/>
      <c r="L33" s="71"/>
      <c r="M33" s="71">
        <v>0</v>
      </c>
      <c r="N33" s="70">
        <v>0</v>
      </c>
      <c r="O33" s="71">
        <v>0</v>
      </c>
      <c r="P33" s="71">
        <v>0</v>
      </c>
      <c r="Q33" s="70"/>
      <c r="R33" s="71"/>
      <c r="S33" s="71">
        <v>0</v>
      </c>
      <c r="T33" s="70"/>
      <c r="U33" s="71">
        <v>0</v>
      </c>
      <c r="V33" s="70"/>
      <c r="W33" s="72"/>
      <c r="X33" s="70">
        <v>0</v>
      </c>
      <c r="Y33" s="73">
        <v>0</v>
      </c>
      <c r="Z33" s="74">
        <v>39</v>
      </c>
      <c r="AA33" s="75" t="s">
        <v>204</v>
      </c>
      <c r="AB33" s="63" t="str">
        <f>W!H46</f>
        <v>i</v>
      </c>
      <c r="AD33" s="76"/>
      <c r="AX33" s="12"/>
      <c r="AY33" s="12"/>
      <c r="AZ33" s="12"/>
    </row>
    <row r="34" spans="1:52" ht="25.5" customHeight="1">
      <c r="A34" s="68">
        <v>28</v>
      </c>
      <c r="B34" s="69" t="str">
        <f>IF(W!K26="","",W!K26)</f>
        <v>ZO Krosno</v>
      </c>
      <c r="C34" s="69" t="str">
        <f>IF(W!L26="","",W!L26)</f>
        <v>Konieczny Piotr</v>
      </c>
      <c r="D34" s="70">
        <v>34</v>
      </c>
      <c r="E34" s="70"/>
      <c r="F34" s="71"/>
      <c r="G34" s="71">
        <v>0</v>
      </c>
      <c r="H34" s="70"/>
      <c r="I34" s="71"/>
      <c r="J34" s="71">
        <v>0</v>
      </c>
      <c r="K34" s="70"/>
      <c r="L34" s="71"/>
      <c r="M34" s="71">
        <v>0</v>
      </c>
      <c r="N34" s="70">
        <v>0</v>
      </c>
      <c r="O34" s="71">
        <v>0</v>
      </c>
      <c r="P34" s="71">
        <v>0</v>
      </c>
      <c r="Q34" s="70"/>
      <c r="R34" s="71"/>
      <c r="S34" s="71">
        <v>0</v>
      </c>
      <c r="T34" s="70"/>
      <c r="U34" s="71">
        <v>0</v>
      </c>
      <c r="V34" s="70"/>
      <c r="W34" s="72"/>
      <c r="X34" s="70">
        <v>0</v>
      </c>
      <c r="Y34" s="73">
        <v>0</v>
      </c>
      <c r="Z34" s="74">
        <v>39</v>
      </c>
      <c r="AA34" s="75">
        <v>33</v>
      </c>
      <c r="AB34" s="63" t="str">
        <f>W!H26</f>
        <v>d</v>
      </c>
      <c r="AD34" s="76"/>
      <c r="AX34" s="12"/>
      <c r="AY34" s="12"/>
      <c r="AZ34" s="12"/>
    </row>
    <row r="35" spans="1:52" ht="25.5" customHeight="1">
      <c r="A35" s="68">
        <v>29</v>
      </c>
      <c r="B35" s="69">
        <f>IF(W!K18="","",W!K18)</f>
      </c>
      <c r="C35" s="69" t="str">
        <f>IF(W!L18="","",W!L18)</f>
        <v>Jednorałek Andrzej</v>
      </c>
      <c r="D35" s="70">
        <v>14</v>
      </c>
      <c r="E35" s="70"/>
      <c r="F35" s="71"/>
      <c r="G35" s="71">
        <v>0</v>
      </c>
      <c r="H35" s="70"/>
      <c r="I35" s="71"/>
      <c r="J35" s="71">
        <v>0</v>
      </c>
      <c r="K35" s="70"/>
      <c r="L35" s="71"/>
      <c r="M35" s="71">
        <v>0</v>
      </c>
      <c r="N35" s="70">
        <v>0</v>
      </c>
      <c r="O35" s="71">
        <v>0</v>
      </c>
      <c r="P35" s="71">
        <v>0</v>
      </c>
      <c r="Q35" s="70"/>
      <c r="R35" s="71"/>
      <c r="S35" s="71">
        <v>0</v>
      </c>
      <c r="T35" s="70"/>
      <c r="U35" s="71">
        <v>0</v>
      </c>
      <c r="V35" s="70"/>
      <c r="W35" s="72"/>
      <c r="X35" s="70">
        <v>0</v>
      </c>
      <c r="Y35" s="73">
        <v>0</v>
      </c>
      <c r="Z35" s="74">
        <v>39</v>
      </c>
      <c r="AA35" s="75" t="s">
        <v>204</v>
      </c>
      <c r="AB35" s="63" t="str">
        <f>W!H18</f>
        <v>i</v>
      </c>
      <c r="AD35" s="76"/>
      <c r="AX35" s="12"/>
      <c r="AY35" s="12"/>
      <c r="AZ35" s="12"/>
    </row>
    <row r="36" spans="1:52" ht="25.5" customHeight="1">
      <c r="A36" s="68">
        <v>30</v>
      </c>
      <c r="B36" s="69" t="str">
        <f>IF(W!K9="","",W!K9)</f>
        <v>ZO Lublin</v>
      </c>
      <c r="C36" s="69" t="str">
        <f>IF(W!L9="","",W!L9)</f>
        <v>Jaroszyński Tomasz</v>
      </c>
      <c r="D36" s="70">
        <v>21</v>
      </c>
      <c r="E36" s="70"/>
      <c r="F36" s="71"/>
      <c r="G36" s="71">
        <v>0</v>
      </c>
      <c r="H36" s="70"/>
      <c r="I36" s="71"/>
      <c r="J36" s="71">
        <v>0</v>
      </c>
      <c r="K36" s="70"/>
      <c r="L36" s="71"/>
      <c r="M36" s="71">
        <v>0</v>
      </c>
      <c r="N36" s="70">
        <v>0</v>
      </c>
      <c r="O36" s="71">
        <v>0</v>
      </c>
      <c r="P36" s="71">
        <v>0</v>
      </c>
      <c r="Q36" s="70"/>
      <c r="R36" s="71"/>
      <c r="S36" s="71">
        <v>0</v>
      </c>
      <c r="T36" s="70"/>
      <c r="U36" s="71">
        <v>0</v>
      </c>
      <c r="V36" s="70"/>
      <c r="W36" s="72"/>
      <c r="X36" s="70">
        <v>0</v>
      </c>
      <c r="Y36" s="73">
        <v>0</v>
      </c>
      <c r="Z36" s="74">
        <v>39</v>
      </c>
      <c r="AA36" s="75">
        <v>33</v>
      </c>
      <c r="AB36" s="63" t="str">
        <f>W!H9</f>
        <v>d</v>
      </c>
      <c r="AD36" s="76"/>
      <c r="AX36" s="12"/>
      <c r="AY36" s="12"/>
      <c r="AZ36" s="12"/>
    </row>
    <row r="37" spans="1:52" ht="25.5" customHeight="1">
      <c r="A37" s="68">
        <v>31</v>
      </c>
      <c r="B37" s="69" t="str">
        <f>IF(W!K13="","",W!K13)</f>
        <v>ZO Nowy Sącz</v>
      </c>
      <c r="C37" s="69" t="str">
        <f>IF(W!L13="","",W!L13)</f>
        <v>Jankowski Maciej</v>
      </c>
      <c r="D37" s="70">
        <v>39</v>
      </c>
      <c r="E37" s="70"/>
      <c r="F37" s="71"/>
      <c r="G37" s="71">
        <v>0</v>
      </c>
      <c r="H37" s="70"/>
      <c r="I37" s="71"/>
      <c r="J37" s="71">
        <v>0</v>
      </c>
      <c r="K37" s="70"/>
      <c r="L37" s="71"/>
      <c r="M37" s="71">
        <v>0</v>
      </c>
      <c r="N37" s="70">
        <v>0</v>
      </c>
      <c r="O37" s="71">
        <v>0</v>
      </c>
      <c r="P37" s="71">
        <v>0</v>
      </c>
      <c r="Q37" s="70"/>
      <c r="R37" s="71"/>
      <c r="S37" s="71">
        <v>0</v>
      </c>
      <c r="T37" s="70"/>
      <c r="U37" s="71">
        <v>0</v>
      </c>
      <c r="V37" s="70"/>
      <c r="W37" s="72"/>
      <c r="X37" s="70">
        <v>0</v>
      </c>
      <c r="Y37" s="73">
        <v>0</v>
      </c>
      <c r="Z37" s="74">
        <v>39</v>
      </c>
      <c r="AA37" s="75">
        <v>33</v>
      </c>
      <c r="AB37" s="63" t="str">
        <f>W!H13</f>
        <v>d</v>
      </c>
      <c r="AD37" s="76"/>
      <c r="AX37" s="12"/>
      <c r="AY37" s="12"/>
      <c r="AZ37" s="12"/>
    </row>
    <row r="38" spans="1:52" ht="25.5" customHeight="1">
      <c r="A38" s="68">
        <v>32</v>
      </c>
      <c r="B38" s="69">
        <f>IF(W!K20="","",W!K20)</f>
      </c>
      <c r="C38" s="69" t="str">
        <f>IF(W!L20="","",W!L20)</f>
        <v>Guzdek Stanisław</v>
      </c>
      <c r="D38" s="70">
        <v>22</v>
      </c>
      <c r="E38" s="70"/>
      <c r="F38" s="71"/>
      <c r="G38" s="71">
        <v>0</v>
      </c>
      <c r="H38" s="70"/>
      <c r="I38" s="71"/>
      <c r="J38" s="71">
        <v>0</v>
      </c>
      <c r="K38" s="70"/>
      <c r="L38" s="71"/>
      <c r="M38" s="71">
        <v>0</v>
      </c>
      <c r="N38" s="70">
        <v>0</v>
      </c>
      <c r="O38" s="71">
        <v>0</v>
      </c>
      <c r="P38" s="71">
        <v>0</v>
      </c>
      <c r="Q38" s="70"/>
      <c r="R38" s="71"/>
      <c r="S38" s="71">
        <v>0</v>
      </c>
      <c r="T38" s="70"/>
      <c r="U38" s="71">
        <v>0</v>
      </c>
      <c r="V38" s="70"/>
      <c r="W38" s="72"/>
      <c r="X38" s="70">
        <v>0</v>
      </c>
      <c r="Y38" s="73">
        <v>0</v>
      </c>
      <c r="Z38" s="74">
        <v>39</v>
      </c>
      <c r="AA38" s="75" t="s">
        <v>204</v>
      </c>
      <c r="AB38" s="63" t="str">
        <f>W!H20</f>
        <v>i</v>
      </c>
      <c r="AD38" s="76"/>
      <c r="AX38" s="12"/>
      <c r="AY38" s="12"/>
      <c r="AZ38" s="12"/>
    </row>
    <row r="39" spans="1:52" ht="25.5" customHeight="1">
      <c r="A39" s="68">
        <v>33</v>
      </c>
      <c r="B39" s="69" t="str">
        <f>IF(W!K15="","",W!K15)</f>
        <v>Koło Rymanów</v>
      </c>
      <c r="C39" s="69" t="str">
        <f>IF(W!L15="","",W!L15)</f>
        <v>Garncarczyk Piotr</v>
      </c>
      <c r="D39" s="70">
        <v>3</v>
      </c>
      <c r="E39" s="70"/>
      <c r="F39" s="71"/>
      <c r="G39" s="71">
        <v>0</v>
      </c>
      <c r="H39" s="70"/>
      <c r="I39" s="71"/>
      <c r="J39" s="71">
        <v>0</v>
      </c>
      <c r="K39" s="70"/>
      <c r="L39" s="71"/>
      <c r="M39" s="71">
        <v>0</v>
      </c>
      <c r="N39" s="70">
        <v>0</v>
      </c>
      <c r="O39" s="71">
        <v>0</v>
      </c>
      <c r="P39" s="71">
        <v>0</v>
      </c>
      <c r="Q39" s="70"/>
      <c r="R39" s="71"/>
      <c r="S39" s="71">
        <v>0</v>
      </c>
      <c r="T39" s="70"/>
      <c r="U39" s="71">
        <v>0</v>
      </c>
      <c r="V39" s="70"/>
      <c r="W39" s="72"/>
      <c r="X39" s="70">
        <v>0</v>
      </c>
      <c r="Y39" s="73">
        <v>0</v>
      </c>
      <c r="Z39" s="74">
        <v>39</v>
      </c>
      <c r="AA39" s="75">
        <v>33</v>
      </c>
      <c r="AB39" s="63" t="str">
        <f>W!H15</f>
        <v>d</v>
      </c>
      <c r="AD39" s="76"/>
      <c r="AX39" s="12"/>
      <c r="AY39" s="12"/>
      <c r="AZ39" s="12"/>
    </row>
    <row r="40" spans="1:52" ht="25.5" customHeight="1">
      <c r="A40" s="68">
        <v>34</v>
      </c>
      <c r="B40" s="69" t="str">
        <f>IF(W!K42="","",W!K42)</f>
        <v>Koło Kleparz</v>
      </c>
      <c r="C40" s="69" t="str">
        <f>IF(W!L42="","",W!L42)</f>
        <v>Franik Andrzej</v>
      </c>
      <c r="D40" s="70">
        <v>17</v>
      </c>
      <c r="E40" s="70"/>
      <c r="F40" s="71"/>
      <c r="G40" s="71">
        <v>0</v>
      </c>
      <c r="H40" s="70"/>
      <c r="I40" s="71"/>
      <c r="J40" s="71">
        <v>0</v>
      </c>
      <c r="K40" s="70"/>
      <c r="L40" s="71"/>
      <c r="M40" s="71">
        <v>0</v>
      </c>
      <c r="N40" s="70">
        <v>0</v>
      </c>
      <c r="O40" s="71">
        <v>0</v>
      </c>
      <c r="P40" s="71">
        <v>0</v>
      </c>
      <c r="Q40" s="70"/>
      <c r="R40" s="71"/>
      <c r="S40" s="71">
        <v>0</v>
      </c>
      <c r="T40" s="70"/>
      <c r="U40" s="71">
        <v>0</v>
      </c>
      <c r="V40" s="70"/>
      <c r="W40" s="72"/>
      <c r="X40" s="70">
        <v>0</v>
      </c>
      <c r="Y40" s="73">
        <v>0</v>
      </c>
      <c r="Z40" s="74">
        <v>39</v>
      </c>
      <c r="AA40" s="75">
        <v>33</v>
      </c>
      <c r="AB40" s="63" t="str">
        <f>W!H42</f>
        <v>d</v>
      </c>
      <c r="AD40" s="76"/>
      <c r="AX40" s="12"/>
      <c r="AY40" s="12"/>
      <c r="AZ40" s="12"/>
    </row>
    <row r="41" spans="1:52" ht="25.5" customHeight="1">
      <c r="A41" s="68">
        <v>35</v>
      </c>
      <c r="B41" s="69">
        <f>IF(W!K34="","",W!K34)</f>
      </c>
      <c r="C41" s="69" t="str">
        <f>IF(W!L34="","",W!L34)</f>
        <v>Dyński Henryk </v>
      </c>
      <c r="D41" s="70">
        <v>44</v>
      </c>
      <c r="E41" s="70"/>
      <c r="F41" s="71"/>
      <c r="G41" s="71">
        <v>0</v>
      </c>
      <c r="H41" s="70"/>
      <c r="I41" s="71"/>
      <c r="J41" s="71">
        <v>0</v>
      </c>
      <c r="K41" s="70"/>
      <c r="L41" s="71"/>
      <c r="M41" s="71">
        <v>0</v>
      </c>
      <c r="N41" s="70">
        <v>0</v>
      </c>
      <c r="O41" s="71">
        <v>0</v>
      </c>
      <c r="P41" s="71">
        <v>0</v>
      </c>
      <c r="Q41" s="70"/>
      <c r="R41" s="71"/>
      <c r="S41" s="71">
        <v>0</v>
      </c>
      <c r="T41" s="70"/>
      <c r="U41" s="71">
        <v>0</v>
      </c>
      <c r="V41" s="70"/>
      <c r="W41" s="72"/>
      <c r="X41" s="70">
        <v>0</v>
      </c>
      <c r="Y41" s="73">
        <v>0</v>
      </c>
      <c r="Z41" s="74">
        <v>39</v>
      </c>
      <c r="AA41" s="75" t="s">
        <v>204</v>
      </c>
      <c r="AB41" s="63" t="str">
        <f>W!H34</f>
        <v>i</v>
      </c>
      <c r="AD41" s="76"/>
      <c r="AX41" s="12"/>
      <c r="AY41" s="12"/>
      <c r="AZ41" s="12"/>
    </row>
    <row r="42" spans="1:52" ht="25.5" customHeight="1">
      <c r="A42" s="68">
        <v>36</v>
      </c>
      <c r="B42" s="69" t="str">
        <f>IF(W!K21="","",W!K21)</f>
        <v>ZO Szczecin</v>
      </c>
      <c r="C42" s="69" t="str">
        <f>IF(W!L21="","",W!L21)</f>
        <v>Czekanowski Andrzej</v>
      </c>
      <c r="D42" s="70">
        <v>40</v>
      </c>
      <c r="E42" s="70"/>
      <c r="F42" s="71"/>
      <c r="G42" s="71">
        <v>0</v>
      </c>
      <c r="H42" s="70"/>
      <c r="I42" s="71"/>
      <c r="J42" s="71">
        <v>0</v>
      </c>
      <c r="K42" s="70"/>
      <c r="L42" s="71"/>
      <c r="M42" s="71">
        <v>0</v>
      </c>
      <c r="N42" s="70">
        <v>0</v>
      </c>
      <c r="O42" s="71">
        <v>0</v>
      </c>
      <c r="P42" s="71">
        <v>0</v>
      </c>
      <c r="Q42" s="70"/>
      <c r="R42" s="71"/>
      <c r="S42" s="71">
        <v>0</v>
      </c>
      <c r="T42" s="70"/>
      <c r="U42" s="71">
        <v>0</v>
      </c>
      <c r="V42" s="70"/>
      <c r="W42" s="72"/>
      <c r="X42" s="70">
        <v>0</v>
      </c>
      <c r="Y42" s="73">
        <v>0</v>
      </c>
      <c r="Z42" s="74">
        <v>39</v>
      </c>
      <c r="AA42" s="75">
        <v>33</v>
      </c>
      <c r="AB42" s="63" t="str">
        <f>W!H21</f>
        <v>d</v>
      </c>
      <c r="AD42" s="76"/>
      <c r="AX42" s="12"/>
      <c r="AY42" s="12"/>
      <c r="AZ42" s="12"/>
    </row>
    <row r="43" spans="1:52" ht="25.5" customHeight="1">
      <c r="A43" s="68">
        <v>37</v>
      </c>
      <c r="B43" s="69">
        <f>IF(W!K43="","",W!K43)</f>
      </c>
      <c r="C43" s="69" t="str">
        <f>IF(W!L43="","",W!L43)</f>
        <v>Ciemny Marek</v>
      </c>
      <c r="D43" s="70">
        <v>12</v>
      </c>
      <c r="E43" s="70"/>
      <c r="F43" s="71"/>
      <c r="G43" s="71">
        <v>0</v>
      </c>
      <c r="H43" s="70"/>
      <c r="I43" s="71"/>
      <c r="J43" s="71">
        <v>0</v>
      </c>
      <c r="K43" s="70"/>
      <c r="L43" s="71"/>
      <c r="M43" s="71">
        <v>0</v>
      </c>
      <c r="N43" s="70">
        <v>0</v>
      </c>
      <c r="O43" s="71">
        <v>0</v>
      </c>
      <c r="P43" s="71">
        <v>0</v>
      </c>
      <c r="Q43" s="70"/>
      <c r="R43" s="71"/>
      <c r="S43" s="71">
        <v>0</v>
      </c>
      <c r="T43" s="70"/>
      <c r="U43" s="71">
        <v>0</v>
      </c>
      <c r="V43" s="70"/>
      <c r="W43" s="72"/>
      <c r="X43" s="70">
        <v>0</v>
      </c>
      <c r="Y43" s="73">
        <v>0</v>
      </c>
      <c r="Z43" s="74">
        <v>39</v>
      </c>
      <c r="AA43" s="75" t="s">
        <v>204</v>
      </c>
      <c r="AB43" s="63" t="str">
        <f>W!H43</f>
        <v>i</v>
      </c>
      <c r="AD43" s="76"/>
      <c r="AX43" s="12"/>
      <c r="AY43" s="12"/>
      <c r="AZ43" s="12"/>
    </row>
    <row r="44" spans="1:52" ht="25.5" customHeight="1" thickBot="1">
      <c r="A44" s="68">
        <v>38</v>
      </c>
      <c r="B44" s="69" t="str">
        <f>IF(W!K29="","",W!K29)</f>
        <v>ZO Czestochowa</v>
      </c>
      <c r="C44" s="69" t="str">
        <f>IF(W!L29="","",W!L29)</f>
        <v>Chęciński Andrzej</v>
      </c>
      <c r="D44" s="70">
        <v>11</v>
      </c>
      <c r="E44" s="70"/>
      <c r="F44" s="71"/>
      <c r="G44" s="71">
        <v>0</v>
      </c>
      <c r="H44" s="70"/>
      <c r="I44" s="71"/>
      <c r="J44" s="71">
        <v>0</v>
      </c>
      <c r="K44" s="70"/>
      <c r="L44" s="71"/>
      <c r="M44" s="71">
        <v>0</v>
      </c>
      <c r="N44" s="70">
        <v>0</v>
      </c>
      <c r="O44" s="71">
        <v>0</v>
      </c>
      <c r="P44" s="71">
        <v>0</v>
      </c>
      <c r="Q44" s="70"/>
      <c r="R44" s="71"/>
      <c r="S44" s="71">
        <v>0</v>
      </c>
      <c r="T44" s="70"/>
      <c r="U44" s="71">
        <v>0</v>
      </c>
      <c r="V44" s="70"/>
      <c r="W44" s="72"/>
      <c r="X44" s="70">
        <v>0</v>
      </c>
      <c r="Y44" s="73">
        <v>0</v>
      </c>
      <c r="Z44" s="74">
        <v>39</v>
      </c>
      <c r="AA44" s="75">
        <v>33</v>
      </c>
      <c r="AB44" s="63" t="str">
        <f>W!H29</f>
        <v>d</v>
      </c>
      <c r="AD44" s="76"/>
      <c r="AX44" s="12"/>
      <c r="AY44" s="12"/>
      <c r="AZ44" s="12"/>
    </row>
    <row r="45" spans="1:52" ht="17.25" customHeight="1" hidden="1">
      <c r="A45" s="68">
        <v>39</v>
      </c>
      <c r="B45" s="69">
        <f>IF(W!K47="","",W!K47)</f>
      </c>
      <c r="C45" s="69">
        <f>IF(W!L47="","",W!L47)</f>
      </c>
      <c r="D45" s="70"/>
      <c r="E45" s="70"/>
      <c r="F45" s="71"/>
      <c r="G45" s="71">
        <v>0</v>
      </c>
      <c r="H45" s="70"/>
      <c r="I45" s="71"/>
      <c r="J45" s="71">
        <v>0</v>
      </c>
      <c r="K45" s="70"/>
      <c r="L45" s="71"/>
      <c r="M45" s="71">
        <v>0</v>
      </c>
      <c r="N45" s="70"/>
      <c r="O45" s="71"/>
      <c r="P45" s="71">
        <v>0</v>
      </c>
      <c r="Q45" s="70"/>
      <c r="R45" s="71"/>
      <c r="S45" s="71">
        <v>0</v>
      </c>
      <c r="T45" s="70"/>
      <c r="U45" s="71">
        <v>0</v>
      </c>
      <c r="V45" s="70"/>
      <c r="W45" s="72"/>
      <c r="X45" s="70">
        <v>0</v>
      </c>
      <c r="Y45" s="73">
        <v>0</v>
      </c>
      <c r="Z45" s="74" t="s">
        <v>204</v>
      </c>
      <c r="AA45" s="75" t="s">
        <v>204</v>
      </c>
      <c r="AB45" s="63" t="str">
        <f>W!H47</f>
        <v>x</v>
      </c>
      <c r="AD45" s="76"/>
      <c r="AX45" s="12"/>
      <c r="AY45" s="12"/>
      <c r="AZ45" s="12"/>
    </row>
    <row r="46" spans="1:52" ht="17.25" customHeight="1" hidden="1">
      <c r="A46" s="68">
        <v>40</v>
      </c>
      <c r="B46" s="69">
        <f>IF(W!K48="","",W!K48)</f>
      </c>
      <c r="C46" s="69">
        <f>IF(W!L48="","",W!L48)</f>
      </c>
      <c r="D46" s="70"/>
      <c r="E46" s="70"/>
      <c r="F46" s="71"/>
      <c r="G46" s="71">
        <v>0</v>
      </c>
      <c r="H46" s="70"/>
      <c r="I46" s="71"/>
      <c r="J46" s="71">
        <v>0</v>
      </c>
      <c r="K46" s="70"/>
      <c r="L46" s="71"/>
      <c r="M46" s="71">
        <v>0</v>
      </c>
      <c r="N46" s="70"/>
      <c r="O46" s="71"/>
      <c r="P46" s="71">
        <v>0</v>
      </c>
      <c r="Q46" s="70"/>
      <c r="R46" s="71"/>
      <c r="S46" s="71">
        <v>0</v>
      </c>
      <c r="T46" s="70"/>
      <c r="U46" s="71">
        <v>0</v>
      </c>
      <c r="V46" s="70"/>
      <c r="W46" s="72"/>
      <c r="X46" s="70">
        <v>0</v>
      </c>
      <c r="Y46" s="73">
        <v>0</v>
      </c>
      <c r="Z46" s="74" t="s">
        <v>204</v>
      </c>
      <c r="AA46" s="75" t="s">
        <v>204</v>
      </c>
      <c r="AB46" s="63" t="str">
        <f>W!H48</f>
        <v>x</v>
      </c>
      <c r="AD46" s="76"/>
      <c r="AX46" s="12"/>
      <c r="AY46" s="12"/>
      <c r="AZ46" s="12"/>
    </row>
    <row r="47" spans="1:52" ht="17.25" customHeight="1" hidden="1">
      <c r="A47" s="68">
        <v>41</v>
      </c>
      <c r="B47" s="69">
        <f>IF(W!K49="","",W!K49)</f>
      </c>
      <c r="C47" s="69">
        <f>IF(W!L49="","",W!L49)</f>
      </c>
      <c r="D47" s="70"/>
      <c r="E47" s="70"/>
      <c r="F47" s="71"/>
      <c r="G47" s="71">
        <v>0</v>
      </c>
      <c r="H47" s="70"/>
      <c r="I47" s="71"/>
      <c r="J47" s="71">
        <v>0</v>
      </c>
      <c r="K47" s="70"/>
      <c r="L47" s="71"/>
      <c r="M47" s="71">
        <v>0</v>
      </c>
      <c r="N47" s="70"/>
      <c r="O47" s="71"/>
      <c r="P47" s="71">
        <v>0</v>
      </c>
      <c r="Q47" s="70"/>
      <c r="R47" s="71"/>
      <c r="S47" s="71">
        <v>0</v>
      </c>
      <c r="T47" s="70"/>
      <c r="U47" s="71">
        <v>0</v>
      </c>
      <c r="V47" s="70"/>
      <c r="W47" s="72"/>
      <c r="X47" s="70">
        <v>0</v>
      </c>
      <c r="Y47" s="73">
        <v>0</v>
      </c>
      <c r="Z47" s="74" t="s">
        <v>204</v>
      </c>
      <c r="AA47" s="75" t="s">
        <v>204</v>
      </c>
      <c r="AB47" s="63" t="str">
        <f>W!H49</f>
        <v>x</v>
      </c>
      <c r="AD47" s="76"/>
      <c r="AX47" s="12"/>
      <c r="AY47" s="12"/>
      <c r="AZ47" s="12"/>
    </row>
    <row r="48" spans="1:52" ht="17.25" customHeight="1" hidden="1">
      <c r="A48" s="68">
        <v>42</v>
      </c>
      <c r="B48" s="69">
        <f>IF(W!K50="","",W!K50)</f>
      </c>
      <c r="C48" s="69">
        <f>IF(W!L50="","",W!L50)</f>
      </c>
      <c r="D48" s="70"/>
      <c r="E48" s="70"/>
      <c r="F48" s="71"/>
      <c r="G48" s="71">
        <v>0</v>
      </c>
      <c r="H48" s="70"/>
      <c r="I48" s="71"/>
      <c r="J48" s="71">
        <v>0</v>
      </c>
      <c r="K48" s="70"/>
      <c r="L48" s="71"/>
      <c r="M48" s="71">
        <v>0</v>
      </c>
      <c r="N48" s="70"/>
      <c r="O48" s="71"/>
      <c r="P48" s="71">
        <v>0</v>
      </c>
      <c r="Q48" s="70"/>
      <c r="R48" s="71"/>
      <c r="S48" s="71">
        <v>0</v>
      </c>
      <c r="T48" s="70"/>
      <c r="U48" s="71">
        <v>0</v>
      </c>
      <c r="V48" s="70"/>
      <c r="W48" s="72"/>
      <c r="X48" s="70">
        <v>0</v>
      </c>
      <c r="Y48" s="73">
        <v>0</v>
      </c>
      <c r="Z48" s="74" t="s">
        <v>204</v>
      </c>
      <c r="AA48" s="75" t="s">
        <v>204</v>
      </c>
      <c r="AB48" s="63" t="str">
        <f>W!H50</f>
        <v>x</v>
      </c>
      <c r="AD48" s="76"/>
      <c r="AX48" s="12"/>
      <c r="AY48" s="12"/>
      <c r="AZ48" s="12"/>
    </row>
    <row r="49" spans="1:52" ht="17.25" customHeight="1" hidden="1">
      <c r="A49" s="68">
        <v>43</v>
      </c>
      <c r="B49" s="69">
        <f>IF(W!K51="","",W!K51)</f>
      </c>
      <c r="C49" s="69">
        <f>IF(W!L51="","",W!L51)</f>
      </c>
      <c r="D49" s="70"/>
      <c r="E49" s="70"/>
      <c r="F49" s="71"/>
      <c r="G49" s="71">
        <v>0</v>
      </c>
      <c r="H49" s="70"/>
      <c r="I49" s="71"/>
      <c r="J49" s="71">
        <v>0</v>
      </c>
      <c r="K49" s="70"/>
      <c r="L49" s="71"/>
      <c r="M49" s="71">
        <v>0</v>
      </c>
      <c r="N49" s="70"/>
      <c r="O49" s="71"/>
      <c r="P49" s="71">
        <v>0</v>
      </c>
      <c r="Q49" s="70"/>
      <c r="R49" s="71"/>
      <c r="S49" s="71">
        <v>0</v>
      </c>
      <c r="T49" s="70"/>
      <c r="U49" s="71">
        <v>0</v>
      </c>
      <c r="V49" s="70"/>
      <c r="W49" s="72"/>
      <c r="X49" s="70">
        <v>0</v>
      </c>
      <c r="Y49" s="73">
        <v>0</v>
      </c>
      <c r="Z49" s="74" t="s">
        <v>204</v>
      </c>
      <c r="AA49" s="75" t="s">
        <v>204</v>
      </c>
      <c r="AB49" s="63" t="str">
        <f>W!H51</f>
        <v>x</v>
      </c>
      <c r="AD49" s="76"/>
      <c r="AX49" s="12"/>
      <c r="AY49" s="12"/>
      <c r="AZ49" s="12"/>
    </row>
    <row r="50" spans="1:52" ht="17.25" customHeight="1" hidden="1">
      <c r="A50" s="68">
        <v>44</v>
      </c>
      <c r="B50" s="69">
        <f>IF(W!K52="","",W!K52)</f>
      </c>
      <c r="C50" s="69">
        <f>IF(W!L52="","",W!L52)</f>
      </c>
      <c r="D50" s="70"/>
      <c r="E50" s="70"/>
      <c r="F50" s="71"/>
      <c r="G50" s="71">
        <v>0</v>
      </c>
      <c r="H50" s="70"/>
      <c r="I50" s="71"/>
      <c r="J50" s="71">
        <v>0</v>
      </c>
      <c r="K50" s="70"/>
      <c r="L50" s="71"/>
      <c r="M50" s="71">
        <v>0</v>
      </c>
      <c r="N50" s="70"/>
      <c r="O50" s="71"/>
      <c r="P50" s="71">
        <v>0</v>
      </c>
      <c r="Q50" s="70"/>
      <c r="R50" s="71"/>
      <c r="S50" s="71">
        <v>0</v>
      </c>
      <c r="T50" s="70"/>
      <c r="U50" s="71">
        <v>0</v>
      </c>
      <c r="V50" s="70"/>
      <c r="W50" s="72"/>
      <c r="X50" s="70">
        <v>0</v>
      </c>
      <c r="Y50" s="73">
        <v>0</v>
      </c>
      <c r="Z50" s="74" t="s">
        <v>204</v>
      </c>
      <c r="AA50" s="75" t="s">
        <v>204</v>
      </c>
      <c r="AB50" s="63" t="str">
        <f>W!H52</f>
        <v>x</v>
      </c>
      <c r="AD50" s="76"/>
      <c r="AX50" s="12"/>
      <c r="AY50" s="12"/>
      <c r="AZ50" s="12"/>
    </row>
    <row r="51" spans="1:52" ht="17.25" customHeight="1" hidden="1">
      <c r="A51" s="68">
        <v>45</v>
      </c>
      <c r="B51" s="69">
        <f>IF(W!K53="","",W!K53)</f>
      </c>
      <c r="C51" s="69">
        <f>IF(W!L53="","",W!L53)</f>
      </c>
      <c r="D51" s="70"/>
      <c r="E51" s="70"/>
      <c r="F51" s="71"/>
      <c r="G51" s="71">
        <v>0</v>
      </c>
      <c r="H51" s="70"/>
      <c r="I51" s="71"/>
      <c r="J51" s="71">
        <v>0</v>
      </c>
      <c r="K51" s="70"/>
      <c r="L51" s="71"/>
      <c r="M51" s="71">
        <v>0</v>
      </c>
      <c r="N51" s="70"/>
      <c r="O51" s="71"/>
      <c r="P51" s="71">
        <v>0</v>
      </c>
      <c r="Q51" s="70"/>
      <c r="R51" s="71"/>
      <c r="S51" s="71">
        <v>0</v>
      </c>
      <c r="T51" s="70"/>
      <c r="U51" s="71">
        <v>0</v>
      </c>
      <c r="V51" s="70"/>
      <c r="W51" s="72"/>
      <c r="X51" s="70">
        <v>0</v>
      </c>
      <c r="Y51" s="73">
        <v>0</v>
      </c>
      <c r="Z51" s="74" t="s">
        <v>204</v>
      </c>
      <c r="AA51" s="75" t="s">
        <v>204</v>
      </c>
      <c r="AB51" s="63" t="str">
        <f>W!H53</f>
        <v>x</v>
      </c>
      <c r="AD51" s="76"/>
      <c r="AX51" s="12"/>
      <c r="AY51" s="12"/>
      <c r="AZ51" s="12"/>
    </row>
    <row r="52" spans="1:52" ht="17.25" customHeight="1" hidden="1">
      <c r="A52" s="68">
        <v>46</v>
      </c>
      <c r="B52" s="69">
        <f>IF(W!K54="","",W!K54)</f>
      </c>
      <c r="C52" s="69">
        <f>IF(W!L54="","",W!L54)</f>
      </c>
      <c r="D52" s="70"/>
      <c r="E52" s="70"/>
      <c r="F52" s="71"/>
      <c r="G52" s="71">
        <v>0</v>
      </c>
      <c r="H52" s="70"/>
      <c r="I52" s="71"/>
      <c r="J52" s="71">
        <v>0</v>
      </c>
      <c r="K52" s="70"/>
      <c r="L52" s="71"/>
      <c r="M52" s="71">
        <v>0</v>
      </c>
      <c r="N52" s="70"/>
      <c r="O52" s="71"/>
      <c r="P52" s="71">
        <v>0</v>
      </c>
      <c r="Q52" s="70"/>
      <c r="R52" s="71"/>
      <c r="S52" s="71">
        <v>0</v>
      </c>
      <c r="T52" s="70"/>
      <c r="U52" s="71">
        <v>0</v>
      </c>
      <c r="V52" s="70"/>
      <c r="W52" s="72"/>
      <c r="X52" s="70">
        <v>0</v>
      </c>
      <c r="Y52" s="73">
        <v>0</v>
      </c>
      <c r="Z52" s="74" t="s">
        <v>204</v>
      </c>
      <c r="AA52" s="75" t="s">
        <v>204</v>
      </c>
      <c r="AB52" s="63" t="str">
        <f>W!H54</f>
        <v>x</v>
      </c>
      <c r="AD52" s="76"/>
      <c r="AX52" s="12"/>
      <c r="AY52" s="12"/>
      <c r="AZ52" s="12"/>
    </row>
    <row r="53" spans="1:52" ht="17.25" customHeight="1" hidden="1">
      <c r="A53" s="68">
        <v>47</v>
      </c>
      <c r="B53" s="69">
        <f>IF(W!K55="","",W!K55)</f>
      </c>
      <c r="C53" s="69">
        <f>IF(W!L55="","",W!L55)</f>
      </c>
      <c r="D53" s="70"/>
      <c r="E53" s="70"/>
      <c r="F53" s="71"/>
      <c r="G53" s="71">
        <v>0</v>
      </c>
      <c r="H53" s="70"/>
      <c r="I53" s="71"/>
      <c r="J53" s="71">
        <v>0</v>
      </c>
      <c r="K53" s="70"/>
      <c r="L53" s="71"/>
      <c r="M53" s="71">
        <v>0</v>
      </c>
      <c r="N53" s="70"/>
      <c r="O53" s="71"/>
      <c r="P53" s="71">
        <v>0</v>
      </c>
      <c r="Q53" s="70"/>
      <c r="R53" s="71"/>
      <c r="S53" s="71">
        <v>0</v>
      </c>
      <c r="T53" s="70"/>
      <c r="U53" s="71">
        <v>0</v>
      </c>
      <c r="V53" s="70"/>
      <c r="W53" s="72"/>
      <c r="X53" s="70">
        <v>0</v>
      </c>
      <c r="Y53" s="73">
        <v>0</v>
      </c>
      <c r="Z53" s="74" t="s">
        <v>204</v>
      </c>
      <c r="AA53" s="75" t="s">
        <v>204</v>
      </c>
      <c r="AB53" s="63" t="str">
        <f>W!H55</f>
        <v>x</v>
      </c>
      <c r="AD53" s="76"/>
      <c r="AX53" s="12"/>
      <c r="AY53" s="12"/>
      <c r="AZ53" s="12"/>
    </row>
    <row r="54" spans="1:52" ht="17.25" customHeight="1" hidden="1">
      <c r="A54" s="68">
        <v>48</v>
      </c>
      <c r="B54" s="69">
        <f>IF(W!K56="","",W!K56)</f>
      </c>
      <c r="C54" s="69">
        <f>IF(W!L56="","",W!L56)</f>
      </c>
      <c r="D54" s="70"/>
      <c r="E54" s="70"/>
      <c r="F54" s="71"/>
      <c r="G54" s="71">
        <v>0</v>
      </c>
      <c r="H54" s="70"/>
      <c r="I54" s="71"/>
      <c r="J54" s="71">
        <v>0</v>
      </c>
      <c r="K54" s="70"/>
      <c r="L54" s="71"/>
      <c r="M54" s="71">
        <v>0</v>
      </c>
      <c r="N54" s="70"/>
      <c r="O54" s="71"/>
      <c r="P54" s="71">
        <v>0</v>
      </c>
      <c r="Q54" s="70"/>
      <c r="R54" s="71"/>
      <c r="S54" s="71">
        <v>0</v>
      </c>
      <c r="T54" s="70"/>
      <c r="U54" s="71">
        <v>0</v>
      </c>
      <c r="V54" s="70"/>
      <c r="W54" s="72"/>
      <c r="X54" s="70">
        <v>0</v>
      </c>
      <c r="Y54" s="73">
        <v>0</v>
      </c>
      <c r="Z54" s="74" t="s">
        <v>204</v>
      </c>
      <c r="AA54" s="75" t="s">
        <v>204</v>
      </c>
      <c r="AB54" s="63" t="str">
        <f>W!H56</f>
        <v>x</v>
      </c>
      <c r="AD54" s="76"/>
      <c r="AX54" s="12"/>
      <c r="AY54" s="12"/>
      <c r="AZ54" s="12"/>
    </row>
    <row r="55" spans="1:52" ht="17.25" customHeight="1" hidden="1">
      <c r="A55" s="68">
        <v>49</v>
      </c>
      <c r="B55" s="69">
        <f>IF(W!K57="","",W!K57)</f>
      </c>
      <c r="C55" s="69">
        <f>IF(W!L57="","",W!L57)</f>
      </c>
      <c r="D55" s="70"/>
      <c r="E55" s="70"/>
      <c r="F55" s="71"/>
      <c r="G55" s="71">
        <v>0</v>
      </c>
      <c r="H55" s="70"/>
      <c r="I55" s="71"/>
      <c r="J55" s="71">
        <v>0</v>
      </c>
      <c r="K55" s="70"/>
      <c r="L55" s="71"/>
      <c r="M55" s="71">
        <v>0</v>
      </c>
      <c r="N55" s="70"/>
      <c r="O55" s="71"/>
      <c r="P55" s="71">
        <v>0</v>
      </c>
      <c r="Q55" s="70"/>
      <c r="R55" s="71"/>
      <c r="S55" s="71">
        <v>0</v>
      </c>
      <c r="T55" s="70"/>
      <c r="U55" s="71">
        <v>0</v>
      </c>
      <c r="V55" s="70"/>
      <c r="W55" s="72"/>
      <c r="X55" s="70">
        <v>0</v>
      </c>
      <c r="Y55" s="73">
        <v>0</v>
      </c>
      <c r="Z55" s="74" t="s">
        <v>204</v>
      </c>
      <c r="AA55" s="75" t="s">
        <v>204</v>
      </c>
      <c r="AB55" s="63" t="str">
        <f>W!H57</f>
        <v>x</v>
      </c>
      <c r="AD55" s="76"/>
      <c r="AX55" s="12"/>
      <c r="AY55" s="12"/>
      <c r="AZ55" s="12"/>
    </row>
    <row r="56" spans="1:52" ht="17.25" customHeight="1" hidden="1">
      <c r="A56" s="68">
        <v>50</v>
      </c>
      <c r="B56" s="69">
        <f>IF(W!K58="","",W!K58)</f>
      </c>
      <c r="C56" s="69">
        <f>IF(W!L58="","",W!L58)</f>
      </c>
      <c r="D56" s="70"/>
      <c r="E56" s="70"/>
      <c r="F56" s="71"/>
      <c r="G56" s="71">
        <v>0</v>
      </c>
      <c r="H56" s="70"/>
      <c r="I56" s="71"/>
      <c r="J56" s="71">
        <v>0</v>
      </c>
      <c r="K56" s="70"/>
      <c r="L56" s="71"/>
      <c r="M56" s="71">
        <v>0</v>
      </c>
      <c r="N56" s="70"/>
      <c r="O56" s="71"/>
      <c r="P56" s="71">
        <v>0</v>
      </c>
      <c r="Q56" s="70"/>
      <c r="R56" s="71"/>
      <c r="S56" s="71">
        <v>0</v>
      </c>
      <c r="T56" s="70"/>
      <c r="U56" s="71">
        <v>0</v>
      </c>
      <c r="V56" s="70"/>
      <c r="W56" s="72"/>
      <c r="X56" s="70">
        <v>0</v>
      </c>
      <c r="Y56" s="73">
        <v>0</v>
      </c>
      <c r="Z56" s="74" t="s">
        <v>204</v>
      </c>
      <c r="AA56" s="75" t="s">
        <v>204</v>
      </c>
      <c r="AB56" s="63" t="str">
        <f>W!H58</f>
        <v>x</v>
      </c>
      <c r="AD56" s="76"/>
      <c r="AX56" s="12"/>
      <c r="AY56" s="12"/>
      <c r="AZ56" s="12"/>
    </row>
    <row r="57" spans="1:52" ht="17.25" customHeight="1" hidden="1">
      <c r="A57" s="68">
        <v>51</v>
      </c>
      <c r="B57" s="69">
        <f>IF(W!K59="","",W!K59)</f>
      </c>
      <c r="C57" s="69">
        <f>IF(W!L59="","",W!L59)</f>
      </c>
      <c r="D57" s="70"/>
      <c r="E57" s="70"/>
      <c r="F57" s="71"/>
      <c r="G57" s="71">
        <v>0</v>
      </c>
      <c r="H57" s="70"/>
      <c r="I57" s="71"/>
      <c r="J57" s="71">
        <v>0</v>
      </c>
      <c r="K57" s="70"/>
      <c r="L57" s="71"/>
      <c r="M57" s="71">
        <v>0</v>
      </c>
      <c r="N57" s="70"/>
      <c r="O57" s="71"/>
      <c r="P57" s="71">
        <v>0</v>
      </c>
      <c r="Q57" s="70"/>
      <c r="R57" s="71"/>
      <c r="S57" s="71">
        <v>0</v>
      </c>
      <c r="T57" s="70"/>
      <c r="U57" s="71">
        <v>0</v>
      </c>
      <c r="V57" s="70"/>
      <c r="W57" s="72"/>
      <c r="X57" s="70">
        <v>0</v>
      </c>
      <c r="Y57" s="73">
        <v>0</v>
      </c>
      <c r="Z57" s="74" t="s">
        <v>204</v>
      </c>
      <c r="AA57" s="75" t="s">
        <v>204</v>
      </c>
      <c r="AB57" s="63" t="str">
        <f>W!H59</f>
        <v>x</v>
      </c>
      <c r="AD57" s="76"/>
      <c r="AX57" s="12"/>
      <c r="AY57" s="12"/>
      <c r="AZ57" s="12"/>
    </row>
    <row r="58" spans="1:52" ht="17.25" customHeight="1" hidden="1">
      <c r="A58" s="68">
        <v>52</v>
      </c>
      <c r="B58" s="69">
        <f>IF(W!K60="","",W!K60)</f>
      </c>
      <c r="C58" s="69">
        <f>IF(W!L60="","",W!L60)</f>
      </c>
      <c r="D58" s="70"/>
      <c r="E58" s="70"/>
      <c r="F58" s="71"/>
      <c r="G58" s="71">
        <v>0</v>
      </c>
      <c r="H58" s="70"/>
      <c r="I58" s="71"/>
      <c r="J58" s="71">
        <v>0</v>
      </c>
      <c r="K58" s="70"/>
      <c r="L58" s="71"/>
      <c r="M58" s="71">
        <v>0</v>
      </c>
      <c r="N58" s="70"/>
      <c r="O58" s="71"/>
      <c r="P58" s="71">
        <v>0</v>
      </c>
      <c r="Q58" s="70"/>
      <c r="R58" s="71"/>
      <c r="S58" s="71">
        <v>0</v>
      </c>
      <c r="T58" s="70"/>
      <c r="U58" s="71">
        <v>0</v>
      </c>
      <c r="V58" s="70"/>
      <c r="W58" s="72"/>
      <c r="X58" s="70">
        <v>0</v>
      </c>
      <c r="Y58" s="73">
        <v>0</v>
      </c>
      <c r="Z58" s="74" t="s">
        <v>204</v>
      </c>
      <c r="AA58" s="75" t="s">
        <v>204</v>
      </c>
      <c r="AB58" s="63" t="str">
        <f>W!H60</f>
        <v>x</v>
      </c>
      <c r="AD58" s="76"/>
      <c r="AX58" s="12"/>
      <c r="AY58" s="12"/>
      <c r="AZ58" s="12"/>
    </row>
    <row r="59" spans="1:52" ht="17.25" customHeight="1" hidden="1">
      <c r="A59" s="68">
        <v>53</v>
      </c>
      <c r="B59" s="69">
        <f>IF(W!K61="","",W!K61)</f>
      </c>
      <c r="C59" s="69">
        <f>IF(W!L61="","",W!L61)</f>
      </c>
      <c r="D59" s="70"/>
      <c r="E59" s="70"/>
      <c r="F59" s="71"/>
      <c r="G59" s="71">
        <v>0</v>
      </c>
      <c r="H59" s="70"/>
      <c r="I59" s="71"/>
      <c r="J59" s="71">
        <v>0</v>
      </c>
      <c r="K59" s="70"/>
      <c r="L59" s="71"/>
      <c r="M59" s="71">
        <v>0</v>
      </c>
      <c r="N59" s="70"/>
      <c r="O59" s="71"/>
      <c r="P59" s="71">
        <v>0</v>
      </c>
      <c r="Q59" s="70"/>
      <c r="R59" s="71"/>
      <c r="S59" s="71">
        <v>0</v>
      </c>
      <c r="T59" s="70"/>
      <c r="U59" s="71">
        <v>0</v>
      </c>
      <c r="V59" s="70"/>
      <c r="W59" s="72"/>
      <c r="X59" s="70">
        <v>0</v>
      </c>
      <c r="Y59" s="73">
        <v>0</v>
      </c>
      <c r="Z59" s="74" t="s">
        <v>204</v>
      </c>
      <c r="AA59" s="75" t="s">
        <v>204</v>
      </c>
      <c r="AB59" s="63" t="str">
        <f>W!H61</f>
        <v>x</v>
      </c>
      <c r="AD59" s="76"/>
      <c r="AX59" s="12"/>
      <c r="AY59" s="12"/>
      <c r="AZ59" s="12"/>
    </row>
    <row r="60" spans="1:52" ht="17.25" customHeight="1" hidden="1">
      <c r="A60" s="68">
        <v>54</v>
      </c>
      <c r="B60" s="69">
        <f>IF(W!K62="","",W!K62)</f>
      </c>
      <c r="C60" s="69">
        <f>IF(W!L62="","",W!L62)</f>
      </c>
      <c r="D60" s="70"/>
      <c r="E60" s="70"/>
      <c r="F60" s="71"/>
      <c r="G60" s="71">
        <v>0</v>
      </c>
      <c r="H60" s="70"/>
      <c r="I60" s="71"/>
      <c r="J60" s="71">
        <v>0</v>
      </c>
      <c r="K60" s="70"/>
      <c r="L60" s="71"/>
      <c r="M60" s="71">
        <v>0</v>
      </c>
      <c r="N60" s="70"/>
      <c r="O60" s="71"/>
      <c r="P60" s="71">
        <v>0</v>
      </c>
      <c r="Q60" s="70"/>
      <c r="R60" s="71"/>
      <c r="S60" s="71">
        <v>0</v>
      </c>
      <c r="T60" s="70"/>
      <c r="U60" s="71">
        <v>0</v>
      </c>
      <c r="V60" s="70"/>
      <c r="W60" s="72"/>
      <c r="X60" s="70">
        <v>0</v>
      </c>
      <c r="Y60" s="73">
        <v>0</v>
      </c>
      <c r="Z60" s="74" t="s">
        <v>204</v>
      </c>
      <c r="AA60" s="75" t="s">
        <v>204</v>
      </c>
      <c r="AB60" s="63" t="str">
        <f>W!H62</f>
        <v>x</v>
      </c>
      <c r="AD60" s="76"/>
      <c r="AX60" s="12"/>
      <c r="AY60" s="12"/>
      <c r="AZ60" s="12"/>
    </row>
    <row r="61" spans="1:52" ht="17.25" customHeight="1" hidden="1">
      <c r="A61" s="68">
        <v>55</v>
      </c>
      <c r="B61" s="69">
        <f>IF(W!K63="","",W!K63)</f>
      </c>
      <c r="C61" s="69">
        <f>IF(W!L63="","",W!L63)</f>
      </c>
      <c r="D61" s="70"/>
      <c r="E61" s="70"/>
      <c r="F61" s="71"/>
      <c r="G61" s="71">
        <v>0</v>
      </c>
      <c r="H61" s="70"/>
      <c r="I61" s="71"/>
      <c r="J61" s="71">
        <v>0</v>
      </c>
      <c r="K61" s="70"/>
      <c r="L61" s="71"/>
      <c r="M61" s="71">
        <v>0</v>
      </c>
      <c r="N61" s="70"/>
      <c r="O61" s="71"/>
      <c r="P61" s="71">
        <v>0</v>
      </c>
      <c r="Q61" s="70"/>
      <c r="R61" s="71"/>
      <c r="S61" s="71">
        <v>0</v>
      </c>
      <c r="T61" s="70"/>
      <c r="U61" s="71">
        <v>0</v>
      </c>
      <c r="V61" s="70"/>
      <c r="W61" s="72"/>
      <c r="X61" s="70">
        <v>0</v>
      </c>
      <c r="Y61" s="73">
        <v>0</v>
      </c>
      <c r="Z61" s="74" t="s">
        <v>204</v>
      </c>
      <c r="AA61" s="75" t="s">
        <v>204</v>
      </c>
      <c r="AB61" s="63" t="str">
        <f>W!H63</f>
        <v>x</v>
      </c>
      <c r="AD61" s="76"/>
      <c r="AX61" s="12"/>
      <c r="AY61" s="12"/>
      <c r="AZ61" s="12"/>
    </row>
    <row r="62" spans="1:52" ht="17.25" customHeight="1" hidden="1">
      <c r="A62" s="68">
        <v>56</v>
      </c>
      <c r="B62" s="69">
        <f>IF(W!K64="","",W!K64)</f>
      </c>
      <c r="C62" s="69">
        <f>IF(W!L64="","",W!L64)</f>
      </c>
      <c r="D62" s="70"/>
      <c r="E62" s="70"/>
      <c r="F62" s="71"/>
      <c r="G62" s="71">
        <v>0</v>
      </c>
      <c r="H62" s="70"/>
      <c r="I62" s="71"/>
      <c r="J62" s="71">
        <v>0</v>
      </c>
      <c r="K62" s="70"/>
      <c r="L62" s="71"/>
      <c r="M62" s="71">
        <v>0</v>
      </c>
      <c r="N62" s="70"/>
      <c r="O62" s="71"/>
      <c r="P62" s="71">
        <v>0</v>
      </c>
      <c r="Q62" s="70"/>
      <c r="R62" s="71"/>
      <c r="S62" s="71">
        <v>0</v>
      </c>
      <c r="T62" s="70"/>
      <c r="U62" s="71">
        <v>0</v>
      </c>
      <c r="V62" s="70"/>
      <c r="W62" s="72"/>
      <c r="X62" s="70">
        <v>0</v>
      </c>
      <c r="Y62" s="73">
        <v>0</v>
      </c>
      <c r="Z62" s="74" t="s">
        <v>204</v>
      </c>
      <c r="AA62" s="75" t="s">
        <v>204</v>
      </c>
      <c r="AB62" s="63" t="str">
        <f>W!H64</f>
        <v>x</v>
      </c>
      <c r="AD62" s="76"/>
      <c r="AX62" s="12"/>
      <c r="AY62" s="12"/>
      <c r="AZ62" s="12"/>
    </row>
    <row r="63" spans="1:52" ht="17.25" customHeight="1" hidden="1">
      <c r="A63" s="68">
        <v>57</v>
      </c>
      <c r="B63" s="69">
        <f>IF(W!K65="","",W!K65)</f>
      </c>
      <c r="C63" s="69">
        <f>IF(W!L65="","",W!L65)</f>
      </c>
      <c r="D63" s="70"/>
      <c r="E63" s="70"/>
      <c r="F63" s="71"/>
      <c r="G63" s="71">
        <v>0</v>
      </c>
      <c r="H63" s="70"/>
      <c r="I63" s="71"/>
      <c r="J63" s="71">
        <v>0</v>
      </c>
      <c r="K63" s="70"/>
      <c r="L63" s="71"/>
      <c r="M63" s="71">
        <v>0</v>
      </c>
      <c r="N63" s="70"/>
      <c r="O63" s="71"/>
      <c r="P63" s="71">
        <v>0</v>
      </c>
      <c r="Q63" s="70"/>
      <c r="R63" s="71"/>
      <c r="S63" s="71">
        <v>0</v>
      </c>
      <c r="T63" s="70"/>
      <c r="U63" s="71">
        <v>0</v>
      </c>
      <c r="V63" s="70"/>
      <c r="W63" s="72"/>
      <c r="X63" s="70">
        <v>0</v>
      </c>
      <c r="Y63" s="73">
        <v>0</v>
      </c>
      <c r="Z63" s="74" t="s">
        <v>204</v>
      </c>
      <c r="AA63" s="75" t="s">
        <v>204</v>
      </c>
      <c r="AB63" s="63" t="str">
        <f>W!H65</f>
        <v>x</v>
      </c>
      <c r="AD63" s="76"/>
      <c r="AX63" s="12"/>
      <c r="AY63" s="12"/>
      <c r="AZ63" s="12"/>
    </row>
    <row r="64" spans="1:52" ht="17.25" customHeight="1" hidden="1">
      <c r="A64" s="68">
        <v>58</v>
      </c>
      <c r="B64" s="69">
        <f>IF(W!K66="","",W!K66)</f>
      </c>
      <c r="C64" s="69">
        <f>IF(W!L66="","",W!L66)</f>
      </c>
      <c r="D64" s="70"/>
      <c r="E64" s="70"/>
      <c r="F64" s="71"/>
      <c r="G64" s="71">
        <v>0</v>
      </c>
      <c r="H64" s="70"/>
      <c r="I64" s="71"/>
      <c r="J64" s="71">
        <v>0</v>
      </c>
      <c r="K64" s="70"/>
      <c r="L64" s="71"/>
      <c r="M64" s="71">
        <v>0</v>
      </c>
      <c r="N64" s="70"/>
      <c r="O64" s="71"/>
      <c r="P64" s="71">
        <v>0</v>
      </c>
      <c r="Q64" s="70"/>
      <c r="R64" s="71"/>
      <c r="S64" s="71">
        <v>0</v>
      </c>
      <c r="T64" s="70"/>
      <c r="U64" s="71">
        <v>0</v>
      </c>
      <c r="V64" s="70"/>
      <c r="W64" s="72"/>
      <c r="X64" s="70">
        <v>0</v>
      </c>
      <c r="Y64" s="73">
        <v>0</v>
      </c>
      <c r="Z64" s="74" t="s">
        <v>204</v>
      </c>
      <c r="AA64" s="75" t="s">
        <v>204</v>
      </c>
      <c r="AB64" s="63" t="str">
        <f>W!H66</f>
        <v>x</v>
      </c>
      <c r="AD64" s="76"/>
      <c r="AX64" s="12"/>
      <c r="AY64" s="12"/>
      <c r="AZ64" s="12"/>
    </row>
    <row r="65" spans="1:52" ht="17.25" customHeight="1" hidden="1">
      <c r="A65" s="68">
        <v>59</v>
      </c>
      <c r="B65" s="69">
        <f>IF(W!K67="","",W!K67)</f>
      </c>
      <c r="C65" s="69">
        <f>IF(W!L67="","",W!L67)</f>
      </c>
      <c r="D65" s="70"/>
      <c r="E65" s="70"/>
      <c r="F65" s="71"/>
      <c r="G65" s="71">
        <v>0</v>
      </c>
      <c r="H65" s="70"/>
      <c r="I65" s="71"/>
      <c r="J65" s="71">
        <v>0</v>
      </c>
      <c r="K65" s="70"/>
      <c r="L65" s="71"/>
      <c r="M65" s="71">
        <v>0</v>
      </c>
      <c r="N65" s="70"/>
      <c r="O65" s="71"/>
      <c r="P65" s="71">
        <v>0</v>
      </c>
      <c r="Q65" s="70"/>
      <c r="R65" s="71"/>
      <c r="S65" s="71">
        <v>0</v>
      </c>
      <c r="T65" s="70"/>
      <c r="U65" s="71">
        <v>0</v>
      </c>
      <c r="V65" s="70"/>
      <c r="W65" s="72"/>
      <c r="X65" s="70">
        <v>0</v>
      </c>
      <c r="Y65" s="73">
        <v>0</v>
      </c>
      <c r="Z65" s="74" t="s">
        <v>204</v>
      </c>
      <c r="AA65" s="75" t="s">
        <v>204</v>
      </c>
      <c r="AB65" s="63" t="str">
        <f>W!H67</f>
        <v>x</v>
      </c>
      <c r="AD65" s="76"/>
      <c r="AX65" s="12"/>
      <c r="AY65" s="12"/>
      <c r="AZ65" s="12"/>
    </row>
    <row r="66" spans="1:52" ht="17.25" customHeight="1" hidden="1">
      <c r="A66" s="68">
        <v>60</v>
      </c>
      <c r="B66" s="69">
        <f>IF(W!K68="","",W!K68)</f>
      </c>
      <c r="C66" s="69">
        <f>IF(W!L68="","",W!L68)</f>
      </c>
      <c r="D66" s="70"/>
      <c r="E66" s="70"/>
      <c r="F66" s="71"/>
      <c r="G66" s="71">
        <v>0</v>
      </c>
      <c r="H66" s="70"/>
      <c r="I66" s="71"/>
      <c r="J66" s="71">
        <v>0</v>
      </c>
      <c r="K66" s="70"/>
      <c r="L66" s="71"/>
      <c r="M66" s="71">
        <v>0</v>
      </c>
      <c r="N66" s="70"/>
      <c r="O66" s="71"/>
      <c r="P66" s="71">
        <v>0</v>
      </c>
      <c r="Q66" s="70"/>
      <c r="R66" s="71"/>
      <c r="S66" s="71">
        <v>0</v>
      </c>
      <c r="T66" s="70"/>
      <c r="U66" s="71">
        <v>0</v>
      </c>
      <c r="V66" s="70"/>
      <c r="W66" s="72"/>
      <c r="X66" s="70">
        <v>0</v>
      </c>
      <c r="Y66" s="73">
        <v>0</v>
      </c>
      <c r="Z66" s="74" t="s">
        <v>204</v>
      </c>
      <c r="AA66" s="75" t="s">
        <v>204</v>
      </c>
      <c r="AB66" s="63" t="str">
        <f>W!H68</f>
        <v>x</v>
      </c>
      <c r="AD66" s="76"/>
      <c r="AX66" s="12"/>
      <c r="AY66" s="12"/>
      <c r="AZ66" s="12"/>
    </row>
    <row r="67" spans="1:52" ht="17.25" customHeight="1" hidden="1">
      <c r="A67" s="68">
        <v>61</v>
      </c>
      <c r="B67" s="69">
        <f>IF(W!K69="","",W!K69)</f>
      </c>
      <c r="C67" s="69">
        <f>IF(W!L69="","",W!L69)</f>
      </c>
      <c r="D67" s="70"/>
      <c r="E67" s="70"/>
      <c r="F67" s="71"/>
      <c r="G67" s="71">
        <v>0</v>
      </c>
      <c r="H67" s="70"/>
      <c r="I67" s="71"/>
      <c r="J67" s="71">
        <v>0</v>
      </c>
      <c r="K67" s="70"/>
      <c r="L67" s="71"/>
      <c r="M67" s="71">
        <v>0</v>
      </c>
      <c r="N67" s="70"/>
      <c r="O67" s="71"/>
      <c r="P67" s="71">
        <v>0</v>
      </c>
      <c r="Q67" s="70"/>
      <c r="R67" s="71"/>
      <c r="S67" s="71">
        <v>0</v>
      </c>
      <c r="T67" s="70"/>
      <c r="U67" s="71">
        <v>0</v>
      </c>
      <c r="V67" s="70"/>
      <c r="W67" s="72"/>
      <c r="X67" s="70">
        <v>0</v>
      </c>
      <c r="Y67" s="73">
        <v>0</v>
      </c>
      <c r="Z67" s="74" t="s">
        <v>204</v>
      </c>
      <c r="AA67" s="75" t="s">
        <v>204</v>
      </c>
      <c r="AB67" s="63" t="str">
        <f>W!H69</f>
        <v>x</v>
      </c>
      <c r="AD67" s="76"/>
      <c r="AX67" s="12"/>
      <c r="AY67" s="12"/>
      <c r="AZ67" s="12"/>
    </row>
    <row r="68" spans="1:52" ht="17.25" customHeight="1" hidden="1">
      <c r="A68" s="68">
        <v>62</v>
      </c>
      <c r="B68" s="69">
        <f>IF(W!K70="","",W!K70)</f>
      </c>
      <c r="C68" s="69">
        <f>IF(W!L70="","",W!L70)</f>
      </c>
      <c r="D68" s="70"/>
      <c r="E68" s="70"/>
      <c r="F68" s="71"/>
      <c r="G68" s="71">
        <v>0</v>
      </c>
      <c r="H68" s="70"/>
      <c r="I68" s="71"/>
      <c r="J68" s="71">
        <v>0</v>
      </c>
      <c r="K68" s="70"/>
      <c r="L68" s="71"/>
      <c r="M68" s="71">
        <v>0</v>
      </c>
      <c r="N68" s="70"/>
      <c r="O68" s="71"/>
      <c r="P68" s="71">
        <v>0</v>
      </c>
      <c r="Q68" s="70"/>
      <c r="R68" s="71"/>
      <c r="S68" s="71">
        <v>0</v>
      </c>
      <c r="T68" s="70"/>
      <c r="U68" s="71">
        <v>0</v>
      </c>
      <c r="V68" s="70"/>
      <c r="W68" s="72"/>
      <c r="X68" s="70">
        <v>0</v>
      </c>
      <c r="Y68" s="73">
        <v>0</v>
      </c>
      <c r="Z68" s="74" t="s">
        <v>204</v>
      </c>
      <c r="AA68" s="75" t="s">
        <v>204</v>
      </c>
      <c r="AB68" s="63" t="str">
        <f>W!H70</f>
        <v>x</v>
      </c>
      <c r="AD68" s="76"/>
      <c r="AX68" s="12"/>
      <c r="AY68" s="12"/>
      <c r="AZ68" s="12"/>
    </row>
    <row r="69" spans="1:52" ht="17.25" customHeight="1" hidden="1">
      <c r="A69" s="68">
        <v>63</v>
      </c>
      <c r="B69" s="69">
        <f>IF(W!K71="","",W!K71)</f>
      </c>
      <c r="C69" s="69">
        <f>IF(W!L71="","",W!L71)</f>
      </c>
      <c r="D69" s="70"/>
      <c r="E69" s="70"/>
      <c r="F69" s="71"/>
      <c r="G69" s="71">
        <v>0</v>
      </c>
      <c r="H69" s="70"/>
      <c r="I69" s="71"/>
      <c r="J69" s="71">
        <v>0</v>
      </c>
      <c r="K69" s="70"/>
      <c r="L69" s="71"/>
      <c r="M69" s="71">
        <v>0</v>
      </c>
      <c r="N69" s="70"/>
      <c r="O69" s="71"/>
      <c r="P69" s="71">
        <v>0</v>
      </c>
      <c r="Q69" s="70"/>
      <c r="R69" s="71"/>
      <c r="S69" s="71">
        <v>0</v>
      </c>
      <c r="T69" s="70"/>
      <c r="U69" s="71">
        <v>0</v>
      </c>
      <c r="V69" s="70"/>
      <c r="W69" s="72"/>
      <c r="X69" s="70">
        <v>0</v>
      </c>
      <c r="Y69" s="73">
        <v>0</v>
      </c>
      <c r="Z69" s="74" t="s">
        <v>204</v>
      </c>
      <c r="AA69" s="75" t="s">
        <v>204</v>
      </c>
      <c r="AB69" s="63" t="str">
        <f>W!H71</f>
        <v>x</v>
      </c>
      <c r="AD69" s="76"/>
      <c r="AX69" s="12"/>
      <c r="AY69" s="12"/>
      <c r="AZ69" s="12"/>
    </row>
    <row r="70" spans="1:52" ht="17.25" customHeight="1" hidden="1">
      <c r="A70" s="68">
        <v>64</v>
      </c>
      <c r="B70" s="69">
        <f>IF(W!K72="","",W!K72)</f>
      </c>
      <c r="C70" s="69">
        <f>IF(W!L72="","",W!L72)</f>
      </c>
      <c r="D70" s="70"/>
      <c r="E70" s="70"/>
      <c r="F70" s="71"/>
      <c r="G70" s="71">
        <v>0</v>
      </c>
      <c r="H70" s="70"/>
      <c r="I70" s="71"/>
      <c r="J70" s="71">
        <v>0</v>
      </c>
      <c r="K70" s="70"/>
      <c r="L70" s="71"/>
      <c r="M70" s="71">
        <v>0</v>
      </c>
      <c r="N70" s="70"/>
      <c r="O70" s="71"/>
      <c r="P70" s="71">
        <v>0</v>
      </c>
      <c r="Q70" s="70"/>
      <c r="R70" s="71"/>
      <c r="S70" s="71">
        <v>0</v>
      </c>
      <c r="T70" s="70"/>
      <c r="U70" s="71">
        <v>0</v>
      </c>
      <c r="V70" s="70"/>
      <c r="W70" s="72"/>
      <c r="X70" s="70">
        <v>0</v>
      </c>
      <c r="Y70" s="73">
        <v>0</v>
      </c>
      <c r="Z70" s="74" t="s">
        <v>204</v>
      </c>
      <c r="AA70" s="75" t="s">
        <v>204</v>
      </c>
      <c r="AB70" s="63" t="str">
        <f>W!H72</f>
        <v>x</v>
      </c>
      <c r="AD70" s="76"/>
      <c r="AX70" s="12"/>
      <c r="AY70" s="12"/>
      <c r="AZ70" s="12"/>
    </row>
    <row r="71" spans="1:52" ht="17.25" customHeight="1" hidden="1">
      <c r="A71" s="68">
        <v>65</v>
      </c>
      <c r="B71" s="69">
        <f>IF(W!K73="","",W!K73)</f>
      </c>
      <c r="C71" s="69">
        <f>IF(W!L73="","",W!L73)</f>
      </c>
      <c r="D71" s="70"/>
      <c r="E71" s="70"/>
      <c r="F71" s="71"/>
      <c r="G71" s="71">
        <v>0</v>
      </c>
      <c r="H71" s="70"/>
      <c r="I71" s="71"/>
      <c r="J71" s="71">
        <v>0</v>
      </c>
      <c r="K71" s="70"/>
      <c r="L71" s="71"/>
      <c r="M71" s="71">
        <v>0</v>
      </c>
      <c r="N71" s="70"/>
      <c r="O71" s="71"/>
      <c r="P71" s="71">
        <v>0</v>
      </c>
      <c r="Q71" s="70"/>
      <c r="R71" s="71"/>
      <c r="S71" s="71">
        <v>0</v>
      </c>
      <c r="T71" s="70"/>
      <c r="U71" s="71">
        <v>0</v>
      </c>
      <c r="V71" s="70"/>
      <c r="W71" s="72"/>
      <c r="X71" s="70">
        <v>0</v>
      </c>
      <c r="Y71" s="73">
        <v>0</v>
      </c>
      <c r="Z71" s="74" t="s">
        <v>204</v>
      </c>
      <c r="AA71" s="75" t="s">
        <v>204</v>
      </c>
      <c r="AB71" s="63" t="str">
        <f>W!H73</f>
        <v>x</v>
      </c>
      <c r="AD71" s="76"/>
      <c r="AX71" s="12"/>
      <c r="AY71" s="12"/>
      <c r="AZ71" s="12"/>
    </row>
    <row r="72" spans="1:52" ht="17.25" customHeight="1" hidden="1">
      <c r="A72" s="68">
        <v>66</v>
      </c>
      <c r="B72" s="69">
        <f>IF(W!K74="","",W!K74)</f>
      </c>
      <c r="C72" s="69">
        <f>IF(W!L74="","",W!L74)</f>
      </c>
      <c r="D72" s="70"/>
      <c r="E72" s="70"/>
      <c r="F72" s="71"/>
      <c r="G72" s="71">
        <v>0</v>
      </c>
      <c r="H72" s="70"/>
      <c r="I72" s="71"/>
      <c r="J72" s="71">
        <v>0</v>
      </c>
      <c r="K72" s="70"/>
      <c r="L72" s="71"/>
      <c r="M72" s="71">
        <v>0</v>
      </c>
      <c r="N72" s="70"/>
      <c r="O72" s="71"/>
      <c r="P72" s="71">
        <v>0</v>
      </c>
      <c r="Q72" s="70"/>
      <c r="R72" s="71"/>
      <c r="S72" s="71">
        <v>0</v>
      </c>
      <c r="T72" s="70"/>
      <c r="U72" s="71">
        <v>0</v>
      </c>
      <c r="V72" s="70"/>
      <c r="W72" s="72"/>
      <c r="X72" s="70">
        <v>0</v>
      </c>
      <c r="Y72" s="73">
        <v>0</v>
      </c>
      <c r="Z72" s="74" t="s">
        <v>204</v>
      </c>
      <c r="AA72" s="75" t="s">
        <v>204</v>
      </c>
      <c r="AB72" s="63" t="str">
        <f>W!H74</f>
        <v>x</v>
      </c>
      <c r="AD72" s="76"/>
      <c r="AX72" s="12"/>
      <c r="AY72" s="12"/>
      <c r="AZ72" s="12"/>
    </row>
    <row r="73" spans="1:52" ht="17.25" customHeight="1" hidden="1">
      <c r="A73" s="68">
        <v>67</v>
      </c>
      <c r="B73" s="69">
        <f>IF(W!K75="","",W!K75)</f>
      </c>
      <c r="C73" s="69">
        <f>IF(W!L75="","",W!L75)</f>
      </c>
      <c r="D73" s="70"/>
      <c r="E73" s="70"/>
      <c r="F73" s="71"/>
      <c r="G73" s="71">
        <v>0</v>
      </c>
      <c r="H73" s="70"/>
      <c r="I73" s="71"/>
      <c r="J73" s="71">
        <v>0</v>
      </c>
      <c r="K73" s="70"/>
      <c r="L73" s="71"/>
      <c r="M73" s="71">
        <v>0</v>
      </c>
      <c r="N73" s="70"/>
      <c r="O73" s="71"/>
      <c r="P73" s="71">
        <v>0</v>
      </c>
      <c r="Q73" s="70"/>
      <c r="R73" s="71"/>
      <c r="S73" s="71">
        <v>0</v>
      </c>
      <c r="T73" s="70"/>
      <c r="U73" s="71">
        <v>0</v>
      </c>
      <c r="V73" s="70"/>
      <c r="W73" s="72"/>
      <c r="X73" s="70">
        <v>0</v>
      </c>
      <c r="Y73" s="73">
        <v>0</v>
      </c>
      <c r="Z73" s="74" t="s">
        <v>204</v>
      </c>
      <c r="AA73" s="75" t="s">
        <v>204</v>
      </c>
      <c r="AB73" s="63" t="str">
        <f>W!H75</f>
        <v>x</v>
      </c>
      <c r="AD73" s="76"/>
      <c r="AX73" s="12"/>
      <c r="AY73" s="12"/>
      <c r="AZ73" s="12"/>
    </row>
    <row r="74" spans="1:52" ht="17.25" customHeight="1" hidden="1">
      <c r="A74" s="68">
        <v>68</v>
      </c>
      <c r="B74" s="69">
        <f>IF(W!K76="","",W!K76)</f>
      </c>
      <c r="C74" s="69">
        <f>IF(W!L76="","",W!L76)</f>
      </c>
      <c r="D74" s="70"/>
      <c r="E74" s="70"/>
      <c r="F74" s="71"/>
      <c r="G74" s="71">
        <v>0</v>
      </c>
      <c r="H74" s="70"/>
      <c r="I74" s="71"/>
      <c r="J74" s="71">
        <v>0</v>
      </c>
      <c r="K74" s="70"/>
      <c r="L74" s="71"/>
      <c r="M74" s="71">
        <v>0</v>
      </c>
      <c r="N74" s="70"/>
      <c r="O74" s="71"/>
      <c r="P74" s="71">
        <v>0</v>
      </c>
      <c r="Q74" s="70"/>
      <c r="R74" s="71"/>
      <c r="S74" s="71">
        <v>0</v>
      </c>
      <c r="T74" s="70"/>
      <c r="U74" s="71">
        <v>0</v>
      </c>
      <c r="V74" s="70"/>
      <c r="W74" s="72"/>
      <c r="X74" s="70">
        <v>0</v>
      </c>
      <c r="Y74" s="73">
        <v>0</v>
      </c>
      <c r="Z74" s="74" t="s">
        <v>204</v>
      </c>
      <c r="AA74" s="75" t="s">
        <v>204</v>
      </c>
      <c r="AB74" s="63" t="str">
        <f>W!H76</f>
        <v>x</v>
      </c>
      <c r="AD74" s="76"/>
      <c r="AX74" s="12"/>
      <c r="AY74" s="12"/>
      <c r="AZ74" s="12"/>
    </row>
    <row r="75" spans="1:52" ht="17.25" customHeight="1" hidden="1">
      <c r="A75" s="68">
        <v>69</v>
      </c>
      <c r="B75" s="69">
        <f>IF(W!K77="","",W!K77)</f>
      </c>
      <c r="C75" s="69">
        <f>IF(W!L77="","",W!L77)</f>
      </c>
      <c r="D75" s="70"/>
      <c r="E75" s="70"/>
      <c r="F75" s="71"/>
      <c r="G75" s="71">
        <v>0</v>
      </c>
      <c r="H75" s="70"/>
      <c r="I75" s="71"/>
      <c r="J75" s="71">
        <v>0</v>
      </c>
      <c r="K75" s="70"/>
      <c r="L75" s="71"/>
      <c r="M75" s="71">
        <v>0</v>
      </c>
      <c r="N75" s="70"/>
      <c r="O75" s="71"/>
      <c r="P75" s="71">
        <v>0</v>
      </c>
      <c r="Q75" s="70"/>
      <c r="R75" s="71"/>
      <c r="S75" s="71">
        <v>0</v>
      </c>
      <c r="T75" s="70"/>
      <c r="U75" s="71">
        <v>0</v>
      </c>
      <c r="V75" s="70"/>
      <c r="W75" s="72"/>
      <c r="X75" s="70">
        <v>0</v>
      </c>
      <c r="Y75" s="73">
        <v>0</v>
      </c>
      <c r="Z75" s="74" t="s">
        <v>204</v>
      </c>
      <c r="AA75" s="75" t="s">
        <v>204</v>
      </c>
      <c r="AB75" s="63" t="str">
        <f>W!H77</f>
        <v>x</v>
      </c>
      <c r="AD75" s="76"/>
      <c r="AX75" s="12"/>
      <c r="AY75" s="12"/>
      <c r="AZ75" s="12"/>
    </row>
    <row r="76" spans="1:52" ht="17.25" customHeight="1" hidden="1">
      <c r="A76" s="68">
        <v>70</v>
      </c>
      <c r="B76" s="69">
        <f>IF(W!K78="","",W!K78)</f>
      </c>
      <c r="C76" s="69">
        <f>IF(W!L78="","",W!L78)</f>
      </c>
      <c r="D76" s="70"/>
      <c r="E76" s="70"/>
      <c r="F76" s="71"/>
      <c r="G76" s="71">
        <v>0</v>
      </c>
      <c r="H76" s="70"/>
      <c r="I76" s="71"/>
      <c r="J76" s="71">
        <v>0</v>
      </c>
      <c r="K76" s="70"/>
      <c r="L76" s="71"/>
      <c r="M76" s="71">
        <v>0</v>
      </c>
      <c r="N76" s="70"/>
      <c r="O76" s="71"/>
      <c r="P76" s="71">
        <v>0</v>
      </c>
      <c r="Q76" s="70"/>
      <c r="R76" s="71"/>
      <c r="S76" s="71">
        <v>0</v>
      </c>
      <c r="T76" s="70"/>
      <c r="U76" s="71">
        <v>0</v>
      </c>
      <c r="V76" s="70"/>
      <c r="W76" s="72"/>
      <c r="X76" s="70">
        <v>0</v>
      </c>
      <c r="Y76" s="73">
        <v>0</v>
      </c>
      <c r="Z76" s="74" t="s">
        <v>204</v>
      </c>
      <c r="AA76" s="75" t="s">
        <v>204</v>
      </c>
      <c r="AB76" s="63" t="str">
        <f>W!H78</f>
        <v>x</v>
      </c>
      <c r="AD76" s="76"/>
      <c r="AX76" s="12"/>
      <c r="AY76" s="12"/>
      <c r="AZ76" s="12"/>
    </row>
    <row r="77" spans="1:52" ht="17.25" customHeight="1" hidden="1">
      <c r="A77" s="68">
        <v>71</v>
      </c>
      <c r="B77" s="69">
        <f>IF(W!K79="","",W!K79)</f>
      </c>
      <c r="C77" s="69">
        <f>IF(W!L79="","",W!L79)</f>
      </c>
      <c r="D77" s="70"/>
      <c r="E77" s="70"/>
      <c r="F77" s="71"/>
      <c r="G77" s="71">
        <v>0</v>
      </c>
      <c r="H77" s="70"/>
      <c r="I77" s="71"/>
      <c r="J77" s="71">
        <v>0</v>
      </c>
      <c r="K77" s="70"/>
      <c r="L77" s="71"/>
      <c r="M77" s="71">
        <v>0</v>
      </c>
      <c r="N77" s="70"/>
      <c r="O77" s="71"/>
      <c r="P77" s="71">
        <v>0</v>
      </c>
      <c r="Q77" s="70"/>
      <c r="R77" s="71"/>
      <c r="S77" s="71">
        <v>0</v>
      </c>
      <c r="T77" s="70"/>
      <c r="U77" s="71">
        <v>0</v>
      </c>
      <c r="V77" s="70"/>
      <c r="W77" s="72"/>
      <c r="X77" s="70">
        <v>0</v>
      </c>
      <c r="Y77" s="73">
        <v>0</v>
      </c>
      <c r="Z77" s="74" t="s">
        <v>204</v>
      </c>
      <c r="AA77" s="75" t="s">
        <v>204</v>
      </c>
      <c r="AB77" s="63" t="str">
        <f>W!H79</f>
        <v>x</v>
      </c>
      <c r="AD77" s="76"/>
      <c r="AX77" s="12"/>
      <c r="AY77" s="12"/>
      <c r="AZ77" s="12"/>
    </row>
    <row r="78" spans="1:52" ht="17.25" customHeight="1" hidden="1">
      <c r="A78" s="68">
        <v>72</v>
      </c>
      <c r="B78" s="69">
        <f>IF(W!K80="","",W!K80)</f>
      </c>
      <c r="C78" s="69">
        <f>IF(W!L80="","",W!L80)</f>
      </c>
      <c r="D78" s="70"/>
      <c r="E78" s="70"/>
      <c r="F78" s="71"/>
      <c r="G78" s="71">
        <v>0</v>
      </c>
      <c r="H78" s="70"/>
      <c r="I78" s="71"/>
      <c r="J78" s="71">
        <v>0</v>
      </c>
      <c r="K78" s="70"/>
      <c r="L78" s="71"/>
      <c r="M78" s="71">
        <v>0</v>
      </c>
      <c r="N78" s="70"/>
      <c r="O78" s="71"/>
      <c r="P78" s="71">
        <v>0</v>
      </c>
      <c r="Q78" s="70"/>
      <c r="R78" s="71"/>
      <c r="S78" s="71">
        <v>0</v>
      </c>
      <c r="T78" s="70"/>
      <c r="U78" s="71">
        <v>0</v>
      </c>
      <c r="V78" s="70"/>
      <c r="W78" s="72"/>
      <c r="X78" s="70">
        <v>0</v>
      </c>
      <c r="Y78" s="73">
        <v>0</v>
      </c>
      <c r="Z78" s="74" t="s">
        <v>204</v>
      </c>
      <c r="AA78" s="75" t="s">
        <v>204</v>
      </c>
      <c r="AB78" s="63" t="str">
        <f>W!H80</f>
        <v>x</v>
      </c>
      <c r="AD78" s="76"/>
      <c r="AX78" s="12"/>
      <c r="AY78" s="12"/>
      <c r="AZ78" s="12"/>
    </row>
    <row r="79" spans="1:52" ht="17.25" customHeight="1" hidden="1">
      <c r="A79" s="68">
        <v>73</v>
      </c>
      <c r="B79" s="69">
        <f>IF(W!K81="","",W!K81)</f>
      </c>
      <c r="C79" s="69">
        <f>IF(W!L81="","",W!L81)</f>
      </c>
      <c r="D79" s="70"/>
      <c r="E79" s="70"/>
      <c r="F79" s="71"/>
      <c r="G79" s="71">
        <v>0</v>
      </c>
      <c r="H79" s="70"/>
      <c r="I79" s="71"/>
      <c r="J79" s="71">
        <v>0</v>
      </c>
      <c r="K79" s="70"/>
      <c r="L79" s="71"/>
      <c r="M79" s="71">
        <v>0</v>
      </c>
      <c r="N79" s="70"/>
      <c r="O79" s="71"/>
      <c r="P79" s="71">
        <v>0</v>
      </c>
      <c r="Q79" s="70"/>
      <c r="R79" s="71"/>
      <c r="S79" s="71">
        <v>0</v>
      </c>
      <c r="T79" s="70"/>
      <c r="U79" s="71">
        <v>0</v>
      </c>
      <c r="V79" s="70"/>
      <c r="W79" s="72"/>
      <c r="X79" s="70">
        <v>0</v>
      </c>
      <c r="Y79" s="73">
        <v>0</v>
      </c>
      <c r="Z79" s="74" t="s">
        <v>204</v>
      </c>
      <c r="AA79" s="75" t="s">
        <v>204</v>
      </c>
      <c r="AB79" s="63" t="str">
        <f>W!H81</f>
        <v>x</v>
      </c>
      <c r="AD79" s="76"/>
      <c r="AX79" s="12"/>
      <c r="AY79" s="12"/>
      <c r="AZ79" s="12"/>
    </row>
    <row r="80" spans="1:52" ht="17.25" customHeight="1" hidden="1">
      <c r="A80" s="68">
        <v>74</v>
      </c>
      <c r="B80" s="69">
        <f>IF(W!K82="","",W!K82)</f>
      </c>
      <c r="C80" s="69">
        <f>IF(W!L82="","",W!L82)</f>
      </c>
      <c r="D80" s="70"/>
      <c r="E80" s="70"/>
      <c r="F80" s="71"/>
      <c r="G80" s="71">
        <v>0</v>
      </c>
      <c r="H80" s="70"/>
      <c r="I80" s="71"/>
      <c r="J80" s="71">
        <v>0</v>
      </c>
      <c r="K80" s="70"/>
      <c r="L80" s="71"/>
      <c r="M80" s="71">
        <v>0</v>
      </c>
      <c r="N80" s="70"/>
      <c r="O80" s="71"/>
      <c r="P80" s="71">
        <v>0</v>
      </c>
      <c r="Q80" s="70"/>
      <c r="R80" s="71"/>
      <c r="S80" s="71">
        <v>0</v>
      </c>
      <c r="T80" s="70"/>
      <c r="U80" s="71">
        <v>0</v>
      </c>
      <c r="V80" s="70"/>
      <c r="W80" s="72"/>
      <c r="X80" s="70">
        <v>0</v>
      </c>
      <c r="Y80" s="73">
        <v>0</v>
      </c>
      <c r="Z80" s="74" t="s">
        <v>204</v>
      </c>
      <c r="AA80" s="75" t="s">
        <v>204</v>
      </c>
      <c r="AB80" s="63" t="str">
        <f>W!H82</f>
        <v>x</v>
      </c>
      <c r="AD80" s="76"/>
      <c r="AX80" s="12"/>
      <c r="AY80" s="12"/>
      <c r="AZ80" s="12"/>
    </row>
    <row r="81" spans="1:52" ht="17.25" customHeight="1" hidden="1">
      <c r="A81" s="68">
        <v>75</v>
      </c>
      <c r="B81" s="69">
        <f>IF(W!K83="","",W!K83)</f>
      </c>
      <c r="C81" s="69">
        <f>IF(W!L83="","",W!L83)</f>
      </c>
      <c r="D81" s="70"/>
      <c r="E81" s="70"/>
      <c r="F81" s="71"/>
      <c r="G81" s="71">
        <v>0</v>
      </c>
      <c r="H81" s="70"/>
      <c r="I81" s="71"/>
      <c r="J81" s="71">
        <v>0</v>
      </c>
      <c r="K81" s="70"/>
      <c r="L81" s="71"/>
      <c r="M81" s="71">
        <v>0</v>
      </c>
      <c r="N81" s="70"/>
      <c r="O81" s="71"/>
      <c r="P81" s="71">
        <v>0</v>
      </c>
      <c r="Q81" s="70"/>
      <c r="R81" s="71"/>
      <c r="S81" s="71">
        <v>0</v>
      </c>
      <c r="T81" s="70"/>
      <c r="U81" s="71">
        <v>0</v>
      </c>
      <c r="V81" s="70"/>
      <c r="W81" s="72"/>
      <c r="X81" s="70">
        <v>0</v>
      </c>
      <c r="Y81" s="73">
        <v>0</v>
      </c>
      <c r="Z81" s="74" t="s">
        <v>204</v>
      </c>
      <c r="AA81" s="75" t="s">
        <v>204</v>
      </c>
      <c r="AB81" s="63" t="str">
        <f>W!H83</f>
        <v>x</v>
      </c>
      <c r="AD81" s="76"/>
      <c r="AX81" s="12"/>
      <c r="AY81" s="12"/>
      <c r="AZ81" s="12"/>
    </row>
    <row r="82" spans="1:52" ht="17.25" customHeight="1" hidden="1">
      <c r="A82" s="68">
        <v>76</v>
      </c>
      <c r="B82" s="69">
        <f>IF(W!K84="","",W!K84)</f>
      </c>
      <c r="C82" s="69">
        <f>IF(W!L84="","",W!L84)</f>
      </c>
      <c r="D82" s="70"/>
      <c r="E82" s="70"/>
      <c r="F82" s="71"/>
      <c r="G82" s="71">
        <v>0</v>
      </c>
      <c r="H82" s="70"/>
      <c r="I82" s="71"/>
      <c r="J82" s="71">
        <v>0</v>
      </c>
      <c r="K82" s="70"/>
      <c r="L82" s="71"/>
      <c r="M82" s="71">
        <v>0</v>
      </c>
      <c r="N82" s="70"/>
      <c r="O82" s="71"/>
      <c r="P82" s="71">
        <v>0</v>
      </c>
      <c r="Q82" s="70"/>
      <c r="R82" s="71"/>
      <c r="S82" s="71">
        <v>0</v>
      </c>
      <c r="T82" s="70"/>
      <c r="U82" s="71">
        <v>0</v>
      </c>
      <c r="V82" s="70"/>
      <c r="W82" s="72"/>
      <c r="X82" s="70">
        <v>0</v>
      </c>
      <c r="Y82" s="73">
        <v>0</v>
      </c>
      <c r="Z82" s="74" t="s">
        <v>204</v>
      </c>
      <c r="AA82" s="75" t="s">
        <v>204</v>
      </c>
      <c r="AB82" s="63" t="str">
        <f>W!H84</f>
        <v>x</v>
      </c>
      <c r="AD82" s="76"/>
      <c r="AX82" s="12"/>
      <c r="AY82" s="12"/>
      <c r="AZ82" s="12"/>
    </row>
    <row r="83" spans="1:52" ht="17.25" customHeight="1" hidden="1">
      <c r="A83" s="68">
        <v>77</v>
      </c>
      <c r="B83" s="69">
        <f>IF(W!K85="","",W!K85)</f>
      </c>
      <c r="C83" s="69">
        <f>IF(W!L85="","",W!L85)</f>
      </c>
      <c r="D83" s="70"/>
      <c r="E83" s="70"/>
      <c r="F83" s="71"/>
      <c r="G83" s="71">
        <v>0</v>
      </c>
      <c r="H83" s="70"/>
      <c r="I83" s="71"/>
      <c r="J83" s="71">
        <v>0</v>
      </c>
      <c r="K83" s="70"/>
      <c r="L83" s="71"/>
      <c r="M83" s="71">
        <v>0</v>
      </c>
      <c r="N83" s="70"/>
      <c r="O83" s="71"/>
      <c r="P83" s="71">
        <v>0</v>
      </c>
      <c r="Q83" s="70"/>
      <c r="R83" s="71"/>
      <c r="S83" s="71">
        <v>0</v>
      </c>
      <c r="T83" s="70"/>
      <c r="U83" s="71">
        <v>0</v>
      </c>
      <c r="V83" s="70"/>
      <c r="W83" s="72"/>
      <c r="X83" s="70">
        <v>0</v>
      </c>
      <c r="Y83" s="73">
        <v>0</v>
      </c>
      <c r="Z83" s="74" t="s">
        <v>204</v>
      </c>
      <c r="AA83" s="75" t="s">
        <v>204</v>
      </c>
      <c r="AB83" s="63" t="str">
        <f>W!H85</f>
        <v>x</v>
      </c>
      <c r="AD83" s="76"/>
      <c r="AX83" s="12"/>
      <c r="AY83" s="12"/>
      <c r="AZ83" s="12"/>
    </row>
    <row r="84" spans="1:52" ht="17.25" customHeight="1" hidden="1">
      <c r="A84" s="68">
        <v>78</v>
      </c>
      <c r="B84" s="69">
        <f>IF(W!K86="","",W!K86)</f>
      </c>
      <c r="C84" s="69">
        <f>IF(W!L86="","",W!L86)</f>
      </c>
      <c r="D84" s="70"/>
      <c r="E84" s="70"/>
      <c r="F84" s="71"/>
      <c r="G84" s="71">
        <v>0</v>
      </c>
      <c r="H84" s="70"/>
      <c r="I84" s="71"/>
      <c r="J84" s="71">
        <v>0</v>
      </c>
      <c r="K84" s="70"/>
      <c r="L84" s="71"/>
      <c r="M84" s="71">
        <v>0</v>
      </c>
      <c r="N84" s="70"/>
      <c r="O84" s="71"/>
      <c r="P84" s="71">
        <v>0</v>
      </c>
      <c r="Q84" s="70"/>
      <c r="R84" s="71"/>
      <c r="S84" s="71">
        <v>0</v>
      </c>
      <c r="T84" s="70"/>
      <c r="U84" s="71">
        <v>0</v>
      </c>
      <c r="V84" s="70"/>
      <c r="W84" s="72"/>
      <c r="X84" s="70">
        <v>0</v>
      </c>
      <c r="Y84" s="73">
        <v>0</v>
      </c>
      <c r="Z84" s="74" t="s">
        <v>204</v>
      </c>
      <c r="AA84" s="75" t="s">
        <v>204</v>
      </c>
      <c r="AB84" s="63" t="str">
        <f>W!H86</f>
        <v>x</v>
      </c>
      <c r="AD84" s="76"/>
      <c r="AX84" s="12"/>
      <c r="AY84" s="12"/>
      <c r="AZ84" s="12"/>
    </row>
    <row r="85" spans="1:52" ht="17.25" customHeight="1" hidden="1">
      <c r="A85" s="68">
        <v>79</v>
      </c>
      <c r="B85" s="69">
        <f>IF(W!K87="","",W!K87)</f>
      </c>
      <c r="C85" s="69">
        <f>IF(W!L87="","",W!L87)</f>
      </c>
      <c r="D85" s="70"/>
      <c r="E85" s="70"/>
      <c r="F85" s="71"/>
      <c r="G85" s="71">
        <v>0</v>
      </c>
      <c r="H85" s="70"/>
      <c r="I85" s="71"/>
      <c r="J85" s="71">
        <v>0</v>
      </c>
      <c r="K85" s="70"/>
      <c r="L85" s="71"/>
      <c r="M85" s="71">
        <v>0</v>
      </c>
      <c r="N85" s="70"/>
      <c r="O85" s="71"/>
      <c r="P85" s="71">
        <v>0</v>
      </c>
      <c r="Q85" s="70"/>
      <c r="R85" s="71"/>
      <c r="S85" s="71">
        <v>0</v>
      </c>
      <c r="T85" s="70"/>
      <c r="U85" s="71">
        <v>0</v>
      </c>
      <c r="V85" s="70"/>
      <c r="W85" s="72"/>
      <c r="X85" s="70">
        <v>0</v>
      </c>
      <c r="Y85" s="73">
        <v>0</v>
      </c>
      <c r="Z85" s="74" t="s">
        <v>204</v>
      </c>
      <c r="AA85" s="75" t="s">
        <v>204</v>
      </c>
      <c r="AB85" s="63" t="str">
        <f>W!H87</f>
        <v>x</v>
      </c>
      <c r="AD85" s="76"/>
      <c r="AX85" s="12"/>
      <c r="AY85" s="12"/>
      <c r="AZ85" s="12"/>
    </row>
    <row r="86" spans="1:52" ht="17.25" customHeight="1" hidden="1">
      <c r="A86" s="68">
        <v>80</v>
      </c>
      <c r="B86" s="69">
        <f>IF(W!K88="","",W!K88)</f>
      </c>
      <c r="C86" s="69">
        <f>IF(W!L88="","",W!L88)</f>
      </c>
      <c r="D86" s="70"/>
      <c r="E86" s="70"/>
      <c r="F86" s="71"/>
      <c r="G86" s="71">
        <v>0</v>
      </c>
      <c r="H86" s="70"/>
      <c r="I86" s="71"/>
      <c r="J86" s="71">
        <v>0</v>
      </c>
      <c r="K86" s="70"/>
      <c r="L86" s="71"/>
      <c r="M86" s="71">
        <v>0</v>
      </c>
      <c r="N86" s="70"/>
      <c r="O86" s="71"/>
      <c r="P86" s="71">
        <v>0</v>
      </c>
      <c r="Q86" s="70"/>
      <c r="R86" s="71"/>
      <c r="S86" s="71">
        <v>0</v>
      </c>
      <c r="T86" s="70"/>
      <c r="U86" s="71">
        <v>0</v>
      </c>
      <c r="V86" s="70"/>
      <c r="W86" s="72"/>
      <c r="X86" s="70">
        <v>0</v>
      </c>
      <c r="Y86" s="73">
        <v>0</v>
      </c>
      <c r="Z86" s="74" t="s">
        <v>204</v>
      </c>
      <c r="AA86" s="75" t="s">
        <v>204</v>
      </c>
      <c r="AB86" s="63" t="str">
        <f>W!H88</f>
        <v>x</v>
      </c>
      <c r="AD86" s="76"/>
      <c r="AX86" s="12"/>
      <c r="AY86" s="12"/>
      <c r="AZ86" s="12"/>
    </row>
    <row r="87" spans="1:52" ht="17.25" customHeight="1" hidden="1">
      <c r="A87" s="68">
        <v>81</v>
      </c>
      <c r="B87" s="69">
        <f>IF(W!K89="","",W!K89)</f>
      </c>
      <c r="C87" s="69">
        <f>IF(W!L89="","",W!L89)</f>
      </c>
      <c r="D87" s="70"/>
      <c r="E87" s="70"/>
      <c r="F87" s="71"/>
      <c r="G87" s="71">
        <v>0</v>
      </c>
      <c r="H87" s="70"/>
      <c r="I87" s="71"/>
      <c r="J87" s="71">
        <v>0</v>
      </c>
      <c r="K87" s="70"/>
      <c r="L87" s="71"/>
      <c r="M87" s="71">
        <v>0</v>
      </c>
      <c r="N87" s="70"/>
      <c r="O87" s="71"/>
      <c r="P87" s="71">
        <v>0</v>
      </c>
      <c r="Q87" s="70"/>
      <c r="R87" s="71"/>
      <c r="S87" s="71">
        <v>0</v>
      </c>
      <c r="T87" s="70"/>
      <c r="U87" s="71">
        <v>0</v>
      </c>
      <c r="V87" s="70"/>
      <c r="W87" s="72"/>
      <c r="X87" s="70">
        <v>0</v>
      </c>
      <c r="Y87" s="73">
        <v>0</v>
      </c>
      <c r="Z87" s="74" t="s">
        <v>204</v>
      </c>
      <c r="AA87" s="75" t="s">
        <v>204</v>
      </c>
      <c r="AB87" s="63" t="str">
        <f>W!H89</f>
        <v>x</v>
      </c>
      <c r="AD87" s="76"/>
      <c r="AX87" s="12"/>
      <c r="AY87" s="12"/>
      <c r="AZ87" s="12"/>
    </row>
    <row r="88" spans="1:52" ht="17.25" customHeight="1" hidden="1">
      <c r="A88" s="68">
        <v>82</v>
      </c>
      <c r="B88" s="69">
        <f>IF(W!K90="","",W!K90)</f>
      </c>
      <c r="C88" s="69">
        <f>IF(W!L90="","",W!L90)</f>
      </c>
      <c r="D88" s="70"/>
      <c r="E88" s="70"/>
      <c r="F88" s="71"/>
      <c r="G88" s="71">
        <v>0</v>
      </c>
      <c r="H88" s="70"/>
      <c r="I88" s="71"/>
      <c r="J88" s="71">
        <v>0</v>
      </c>
      <c r="K88" s="70"/>
      <c r="L88" s="71"/>
      <c r="M88" s="71">
        <v>0</v>
      </c>
      <c r="N88" s="70"/>
      <c r="O88" s="71"/>
      <c r="P88" s="71">
        <v>0</v>
      </c>
      <c r="Q88" s="70"/>
      <c r="R88" s="71"/>
      <c r="S88" s="71">
        <v>0</v>
      </c>
      <c r="T88" s="70"/>
      <c r="U88" s="71">
        <v>0</v>
      </c>
      <c r="V88" s="70"/>
      <c r="W88" s="72"/>
      <c r="X88" s="70">
        <v>0</v>
      </c>
      <c r="Y88" s="73">
        <v>0</v>
      </c>
      <c r="Z88" s="74" t="s">
        <v>204</v>
      </c>
      <c r="AA88" s="75" t="s">
        <v>204</v>
      </c>
      <c r="AB88" s="63" t="str">
        <f>W!H90</f>
        <v>x</v>
      </c>
      <c r="AD88" s="76"/>
      <c r="AX88" s="12"/>
      <c r="AY88" s="12"/>
      <c r="AZ88" s="12"/>
    </row>
    <row r="89" spans="1:52" ht="17.25" customHeight="1" hidden="1">
      <c r="A89" s="68">
        <v>83</v>
      </c>
      <c r="B89" s="69">
        <f>IF(W!K91="","",W!K91)</f>
      </c>
      <c r="C89" s="69">
        <f>IF(W!L91="","",W!L91)</f>
      </c>
      <c r="D89" s="70"/>
      <c r="E89" s="70"/>
      <c r="F89" s="71"/>
      <c r="G89" s="71">
        <v>0</v>
      </c>
      <c r="H89" s="70"/>
      <c r="I89" s="71"/>
      <c r="J89" s="71">
        <v>0</v>
      </c>
      <c r="K89" s="70"/>
      <c r="L89" s="71"/>
      <c r="M89" s="71">
        <v>0</v>
      </c>
      <c r="N89" s="70"/>
      <c r="O89" s="71"/>
      <c r="P89" s="71">
        <v>0</v>
      </c>
      <c r="Q89" s="70"/>
      <c r="R89" s="71"/>
      <c r="S89" s="71">
        <v>0</v>
      </c>
      <c r="T89" s="70"/>
      <c r="U89" s="71">
        <v>0</v>
      </c>
      <c r="V89" s="70"/>
      <c r="W89" s="72"/>
      <c r="X89" s="70">
        <v>0</v>
      </c>
      <c r="Y89" s="73">
        <v>0</v>
      </c>
      <c r="Z89" s="74" t="s">
        <v>204</v>
      </c>
      <c r="AA89" s="75" t="s">
        <v>204</v>
      </c>
      <c r="AB89" s="63" t="str">
        <f>W!H91</f>
        <v>x</v>
      </c>
      <c r="AD89" s="76"/>
      <c r="AX89" s="12"/>
      <c r="AY89" s="12"/>
      <c r="AZ89" s="12"/>
    </row>
    <row r="90" spans="1:52" ht="17.25" customHeight="1" hidden="1">
      <c r="A90" s="68">
        <v>84</v>
      </c>
      <c r="B90" s="69">
        <f>IF(W!K92="","",W!K92)</f>
      </c>
      <c r="C90" s="69">
        <f>IF(W!L92="","",W!L92)</f>
      </c>
      <c r="D90" s="70"/>
      <c r="E90" s="70"/>
      <c r="F90" s="71"/>
      <c r="G90" s="71">
        <v>0</v>
      </c>
      <c r="H90" s="70"/>
      <c r="I90" s="71"/>
      <c r="J90" s="71">
        <v>0</v>
      </c>
      <c r="K90" s="70"/>
      <c r="L90" s="71"/>
      <c r="M90" s="71">
        <v>0</v>
      </c>
      <c r="N90" s="70"/>
      <c r="O90" s="71"/>
      <c r="P90" s="71">
        <v>0</v>
      </c>
      <c r="Q90" s="70"/>
      <c r="R90" s="71"/>
      <c r="S90" s="71">
        <v>0</v>
      </c>
      <c r="T90" s="70"/>
      <c r="U90" s="71">
        <v>0</v>
      </c>
      <c r="V90" s="70"/>
      <c r="W90" s="72"/>
      <c r="X90" s="70">
        <v>0</v>
      </c>
      <c r="Y90" s="73">
        <v>0</v>
      </c>
      <c r="Z90" s="74" t="s">
        <v>204</v>
      </c>
      <c r="AA90" s="75" t="s">
        <v>204</v>
      </c>
      <c r="AB90" s="63" t="str">
        <f>W!H92</f>
        <v>x</v>
      </c>
      <c r="AD90" s="76"/>
      <c r="AX90" s="12"/>
      <c r="AY90" s="12"/>
      <c r="AZ90" s="12"/>
    </row>
    <row r="91" spans="1:52" ht="17.25" customHeight="1" hidden="1">
      <c r="A91" s="68">
        <v>85</v>
      </c>
      <c r="B91" s="69">
        <f>IF(W!K93="","",W!K93)</f>
      </c>
      <c r="C91" s="69">
        <f>IF(W!L93="","",W!L93)</f>
      </c>
      <c r="D91" s="70"/>
      <c r="E91" s="70"/>
      <c r="F91" s="71"/>
      <c r="G91" s="71">
        <v>0</v>
      </c>
      <c r="H91" s="70"/>
      <c r="I91" s="71"/>
      <c r="J91" s="71">
        <v>0</v>
      </c>
      <c r="K91" s="70"/>
      <c r="L91" s="71"/>
      <c r="M91" s="71">
        <v>0</v>
      </c>
      <c r="N91" s="70"/>
      <c r="O91" s="71"/>
      <c r="P91" s="71">
        <v>0</v>
      </c>
      <c r="Q91" s="70"/>
      <c r="R91" s="71"/>
      <c r="S91" s="71">
        <v>0</v>
      </c>
      <c r="T91" s="70"/>
      <c r="U91" s="71">
        <v>0</v>
      </c>
      <c r="V91" s="70"/>
      <c r="W91" s="72"/>
      <c r="X91" s="70">
        <v>0</v>
      </c>
      <c r="Y91" s="73">
        <v>0</v>
      </c>
      <c r="Z91" s="74" t="s">
        <v>204</v>
      </c>
      <c r="AA91" s="75" t="s">
        <v>204</v>
      </c>
      <c r="AB91" s="63" t="str">
        <f>W!H93</f>
        <v>x</v>
      </c>
      <c r="AD91" s="76"/>
      <c r="AX91" s="12"/>
      <c r="AY91" s="12"/>
      <c r="AZ91" s="12"/>
    </row>
    <row r="92" spans="1:52" ht="17.25" customHeight="1" hidden="1">
      <c r="A92" s="68">
        <v>86</v>
      </c>
      <c r="B92" s="69">
        <f>IF(W!K94="","",W!K94)</f>
      </c>
      <c r="C92" s="69">
        <f>IF(W!L94="","",W!L94)</f>
      </c>
      <c r="D92" s="70"/>
      <c r="E92" s="70"/>
      <c r="F92" s="71"/>
      <c r="G92" s="71">
        <v>0</v>
      </c>
      <c r="H92" s="70"/>
      <c r="I92" s="71"/>
      <c r="J92" s="71">
        <v>0</v>
      </c>
      <c r="K92" s="70"/>
      <c r="L92" s="71"/>
      <c r="M92" s="71">
        <v>0</v>
      </c>
      <c r="N92" s="70"/>
      <c r="O92" s="71"/>
      <c r="P92" s="71">
        <v>0</v>
      </c>
      <c r="Q92" s="70"/>
      <c r="R92" s="71"/>
      <c r="S92" s="71">
        <v>0</v>
      </c>
      <c r="T92" s="70"/>
      <c r="U92" s="71">
        <v>0</v>
      </c>
      <c r="V92" s="70"/>
      <c r="W92" s="72"/>
      <c r="X92" s="70">
        <v>0</v>
      </c>
      <c r="Y92" s="73">
        <v>0</v>
      </c>
      <c r="Z92" s="74" t="s">
        <v>204</v>
      </c>
      <c r="AA92" s="75" t="s">
        <v>204</v>
      </c>
      <c r="AB92" s="63" t="str">
        <f>W!H94</f>
        <v>x</v>
      </c>
      <c r="AD92" s="76"/>
      <c r="AX92" s="12"/>
      <c r="AY92" s="12"/>
      <c r="AZ92" s="12"/>
    </row>
    <row r="93" spans="1:52" ht="17.25" customHeight="1" hidden="1">
      <c r="A93" s="68">
        <v>87</v>
      </c>
      <c r="B93" s="69">
        <f>IF(W!K95="","",W!K95)</f>
      </c>
      <c r="C93" s="69">
        <f>IF(W!L95="","",W!L95)</f>
      </c>
      <c r="D93" s="70"/>
      <c r="E93" s="70"/>
      <c r="F93" s="71"/>
      <c r="G93" s="71">
        <v>0</v>
      </c>
      <c r="H93" s="70"/>
      <c r="I93" s="71"/>
      <c r="J93" s="71">
        <v>0</v>
      </c>
      <c r="K93" s="70"/>
      <c r="L93" s="71"/>
      <c r="M93" s="71">
        <v>0</v>
      </c>
      <c r="N93" s="70"/>
      <c r="O93" s="71"/>
      <c r="P93" s="71">
        <v>0</v>
      </c>
      <c r="Q93" s="70"/>
      <c r="R93" s="71"/>
      <c r="S93" s="71">
        <v>0</v>
      </c>
      <c r="T93" s="70"/>
      <c r="U93" s="71">
        <v>0</v>
      </c>
      <c r="V93" s="70"/>
      <c r="W93" s="72"/>
      <c r="X93" s="70">
        <v>0</v>
      </c>
      <c r="Y93" s="73">
        <v>0</v>
      </c>
      <c r="Z93" s="74" t="s">
        <v>204</v>
      </c>
      <c r="AA93" s="75" t="s">
        <v>204</v>
      </c>
      <c r="AB93" s="63" t="str">
        <f>W!H95</f>
        <v>x</v>
      </c>
      <c r="AD93" s="76"/>
      <c r="AX93" s="12"/>
      <c r="AY93" s="12"/>
      <c r="AZ93" s="12"/>
    </row>
    <row r="94" spans="1:52" ht="17.25" customHeight="1" hidden="1">
      <c r="A94" s="68">
        <v>88</v>
      </c>
      <c r="B94" s="69">
        <f>IF(W!K96="","",W!K96)</f>
      </c>
      <c r="C94" s="69">
        <f>IF(W!L96="","",W!L96)</f>
      </c>
      <c r="D94" s="70"/>
      <c r="E94" s="70"/>
      <c r="F94" s="71"/>
      <c r="G94" s="71">
        <v>0</v>
      </c>
      <c r="H94" s="70"/>
      <c r="I94" s="71"/>
      <c r="J94" s="71">
        <v>0</v>
      </c>
      <c r="K94" s="70"/>
      <c r="L94" s="71"/>
      <c r="M94" s="71">
        <v>0</v>
      </c>
      <c r="N94" s="70"/>
      <c r="O94" s="71"/>
      <c r="P94" s="71">
        <v>0</v>
      </c>
      <c r="Q94" s="70"/>
      <c r="R94" s="71"/>
      <c r="S94" s="71">
        <v>0</v>
      </c>
      <c r="T94" s="70"/>
      <c r="U94" s="71">
        <v>0</v>
      </c>
      <c r="V94" s="70"/>
      <c r="W94" s="72"/>
      <c r="X94" s="70">
        <v>0</v>
      </c>
      <c r="Y94" s="73">
        <v>0</v>
      </c>
      <c r="Z94" s="74" t="s">
        <v>204</v>
      </c>
      <c r="AA94" s="75" t="s">
        <v>204</v>
      </c>
      <c r="AB94" s="63" t="str">
        <f>W!H96</f>
        <v>x</v>
      </c>
      <c r="AD94" s="76"/>
      <c r="AX94" s="12"/>
      <c r="AY94" s="12"/>
      <c r="AZ94" s="12"/>
    </row>
    <row r="95" spans="1:52" ht="17.25" customHeight="1" hidden="1">
      <c r="A95" s="68">
        <v>89</v>
      </c>
      <c r="B95" s="69">
        <f>IF(W!K97="","",W!K97)</f>
      </c>
      <c r="C95" s="69">
        <f>IF(W!L97="","",W!L97)</f>
      </c>
      <c r="D95" s="70"/>
      <c r="E95" s="70"/>
      <c r="F95" s="71"/>
      <c r="G95" s="71">
        <v>0</v>
      </c>
      <c r="H95" s="70"/>
      <c r="I95" s="71"/>
      <c r="J95" s="71">
        <v>0</v>
      </c>
      <c r="K95" s="70"/>
      <c r="L95" s="71"/>
      <c r="M95" s="71">
        <v>0</v>
      </c>
      <c r="N95" s="70"/>
      <c r="O95" s="71"/>
      <c r="P95" s="71">
        <v>0</v>
      </c>
      <c r="Q95" s="70"/>
      <c r="R95" s="71"/>
      <c r="S95" s="71">
        <v>0</v>
      </c>
      <c r="T95" s="70"/>
      <c r="U95" s="71">
        <v>0</v>
      </c>
      <c r="V95" s="70"/>
      <c r="W95" s="72"/>
      <c r="X95" s="70">
        <v>0</v>
      </c>
      <c r="Y95" s="73">
        <v>0</v>
      </c>
      <c r="Z95" s="74" t="s">
        <v>204</v>
      </c>
      <c r="AA95" s="75" t="s">
        <v>204</v>
      </c>
      <c r="AB95" s="63" t="str">
        <f>W!H97</f>
        <v>x</v>
      </c>
      <c r="AD95" s="76"/>
      <c r="AX95" s="12"/>
      <c r="AY95" s="12"/>
      <c r="AZ95" s="12"/>
    </row>
    <row r="96" spans="1:52" ht="17.25" customHeight="1" hidden="1">
      <c r="A96" s="68">
        <v>90</v>
      </c>
      <c r="B96" s="69">
        <f>IF(W!K98="","",W!K98)</f>
      </c>
      <c r="C96" s="69">
        <f>IF(W!L98="","",W!L98)</f>
      </c>
      <c r="D96" s="70"/>
      <c r="E96" s="70"/>
      <c r="F96" s="71"/>
      <c r="G96" s="71">
        <v>0</v>
      </c>
      <c r="H96" s="70"/>
      <c r="I96" s="71"/>
      <c r="J96" s="71">
        <v>0</v>
      </c>
      <c r="K96" s="70"/>
      <c r="L96" s="71"/>
      <c r="M96" s="71">
        <v>0</v>
      </c>
      <c r="N96" s="70"/>
      <c r="O96" s="71"/>
      <c r="P96" s="71">
        <v>0</v>
      </c>
      <c r="Q96" s="70"/>
      <c r="R96" s="71"/>
      <c r="S96" s="71">
        <v>0</v>
      </c>
      <c r="T96" s="70"/>
      <c r="U96" s="71">
        <v>0</v>
      </c>
      <c r="V96" s="70"/>
      <c r="W96" s="72"/>
      <c r="X96" s="70">
        <v>0</v>
      </c>
      <c r="Y96" s="73">
        <v>0</v>
      </c>
      <c r="Z96" s="74" t="s">
        <v>204</v>
      </c>
      <c r="AA96" s="75" t="s">
        <v>204</v>
      </c>
      <c r="AB96" s="63" t="str">
        <f>W!H98</f>
        <v>x</v>
      </c>
      <c r="AD96" s="76"/>
      <c r="AX96" s="12"/>
      <c r="AY96" s="12"/>
      <c r="AZ96" s="12"/>
    </row>
    <row r="97" spans="1:52" ht="17.25" customHeight="1" hidden="1">
      <c r="A97" s="68">
        <v>91</v>
      </c>
      <c r="B97" s="69">
        <f>IF(W!K99="","",W!K99)</f>
      </c>
      <c r="C97" s="69">
        <f>IF(W!L99="","",W!L99)</f>
      </c>
      <c r="D97" s="70"/>
      <c r="E97" s="70"/>
      <c r="F97" s="71"/>
      <c r="G97" s="71">
        <v>0</v>
      </c>
      <c r="H97" s="70"/>
      <c r="I97" s="71"/>
      <c r="J97" s="71">
        <v>0</v>
      </c>
      <c r="K97" s="70"/>
      <c r="L97" s="71"/>
      <c r="M97" s="71">
        <v>0</v>
      </c>
      <c r="N97" s="70"/>
      <c r="O97" s="71"/>
      <c r="P97" s="71">
        <v>0</v>
      </c>
      <c r="Q97" s="70"/>
      <c r="R97" s="71"/>
      <c r="S97" s="71">
        <v>0</v>
      </c>
      <c r="T97" s="70"/>
      <c r="U97" s="71">
        <v>0</v>
      </c>
      <c r="V97" s="70"/>
      <c r="W97" s="72"/>
      <c r="X97" s="70">
        <v>0</v>
      </c>
      <c r="Y97" s="73">
        <v>0</v>
      </c>
      <c r="Z97" s="74" t="s">
        <v>204</v>
      </c>
      <c r="AA97" s="75" t="s">
        <v>204</v>
      </c>
      <c r="AB97" s="63" t="str">
        <f>W!H99</f>
        <v>x</v>
      </c>
      <c r="AD97" s="76"/>
      <c r="AX97" s="12"/>
      <c r="AY97" s="12"/>
      <c r="AZ97" s="12"/>
    </row>
    <row r="98" spans="1:52" ht="17.25" customHeight="1" hidden="1">
      <c r="A98" s="68">
        <v>92</v>
      </c>
      <c r="B98" s="69">
        <f>IF(W!K100="","",W!K100)</f>
      </c>
      <c r="C98" s="69">
        <f>IF(W!L100="","",W!L100)</f>
      </c>
      <c r="D98" s="70"/>
      <c r="E98" s="70"/>
      <c r="F98" s="71"/>
      <c r="G98" s="71">
        <v>0</v>
      </c>
      <c r="H98" s="70"/>
      <c r="I98" s="71"/>
      <c r="J98" s="71">
        <v>0</v>
      </c>
      <c r="K98" s="70"/>
      <c r="L98" s="71"/>
      <c r="M98" s="71">
        <v>0</v>
      </c>
      <c r="N98" s="70"/>
      <c r="O98" s="71"/>
      <c r="P98" s="71">
        <v>0</v>
      </c>
      <c r="Q98" s="70"/>
      <c r="R98" s="71"/>
      <c r="S98" s="71">
        <v>0</v>
      </c>
      <c r="T98" s="70"/>
      <c r="U98" s="71">
        <v>0</v>
      </c>
      <c r="V98" s="70"/>
      <c r="W98" s="72"/>
      <c r="X98" s="70">
        <v>0</v>
      </c>
      <c r="Y98" s="73">
        <v>0</v>
      </c>
      <c r="Z98" s="74" t="s">
        <v>204</v>
      </c>
      <c r="AA98" s="75" t="s">
        <v>204</v>
      </c>
      <c r="AB98" s="63" t="str">
        <f>W!H100</f>
        <v>x</v>
      </c>
      <c r="AD98" s="76"/>
      <c r="AX98" s="12"/>
      <c r="AY98" s="12"/>
      <c r="AZ98" s="12"/>
    </row>
    <row r="99" spans="1:52" ht="17.25" customHeight="1" hidden="1">
      <c r="A99" s="68">
        <v>93</v>
      </c>
      <c r="B99" s="69">
        <f>IF(W!K101="","",W!K101)</f>
      </c>
      <c r="C99" s="69">
        <f>IF(W!L101="","",W!L101)</f>
      </c>
      <c r="D99" s="70"/>
      <c r="E99" s="70"/>
      <c r="F99" s="71"/>
      <c r="G99" s="71">
        <v>0</v>
      </c>
      <c r="H99" s="70"/>
      <c r="I99" s="71"/>
      <c r="J99" s="71">
        <v>0</v>
      </c>
      <c r="K99" s="70"/>
      <c r="L99" s="71"/>
      <c r="M99" s="71">
        <v>0</v>
      </c>
      <c r="N99" s="70"/>
      <c r="O99" s="71"/>
      <c r="P99" s="71">
        <v>0</v>
      </c>
      <c r="Q99" s="70"/>
      <c r="R99" s="71"/>
      <c r="S99" s="71">
        <v>0</v>
      </c>
      <c r="T99" s="70"/>
      <c r="U99" s="71">
        <v>0</v>
      </c>
      <c r="V99" s="70"/>
      <c r="W99" s="72"/>
      <c r="X99" s="70">
        <v>0</v>
      </c>
      <c r="Y99" s="73">
        <v>0</v>
      </c>
      <c r="Z99" s="74" t="s">
        <v>204</v>
      </c>
      <c r="AA99" s="75" t="s">
        <v>204</v>
      </c>
      <c r="AB99" s="63" t="str">
        <f>W!H101</f>
        <v>x</v>
      </c>
      <c r="AD99" s="76"/>
      <c r="AX99" s="12"/>
      <c r="AY99" s="12"/>
      <c r="AZ99" s="12"/>
    </row>
    <row r="100" spans="1:52" ht="17.25" customHeight="1" hidden="1">
      <c r="A100" s="68">
        <v>94</v>
      </c>
      <c r="B100" s="69">
        <f>IF(W!K102="","",W!K102)</f>
      </c>
      <c r="C100" s="69">
        <f>IF(W!L102="","",W!L102)</f>
      </c>
      <c r="D100" s="70"/>
      <c r="E100" s="70"/>
      <c r="F100" s="71"/>
      <c r="G100" s="71">
        <v>0</v>
      </c>
      <c r="H100" s="70"/>
      <c r="I100" s="71"/>
      <c r="J100" s="71">
        <v>0</v>
      </c>
      <c r="K100" s="70"/>
      <c r="L100" s="71"/>
      <c r="M100" s="71">
        <v>0</v>
      </c>
      <c r="N100" s="70"/>
      <c r="O100" s="71"/>
      <c r="P100" s="71">
        <v>0</v>
      </c>
      <c r="Q100" s="70"/>
      <c r="R100" s="71"/>
      <c r="S100" s="71">
        <v>0</v>
      </c>
      <c r="T100" s="70"/>
      <c r="U100" s="71">
        <v>0</v>
      </c>
      <c r="V100" s="70"/>
      <c r="W100" s="72"/>
      <c r="X100" s="70">
        <v>0</v>
      </c>
      <c r="Y100" s="73">
        <v>0</v>
      </c>
      <c r="Z100" s="74" t="s">
        <v>204</v>
      </c>
      <c r="AA100" s="75" t="s">
        <v>204</v>
      </c>
      <c r="AB100" s="63" t="str">
        <f>W!H102</f>
        <v>x</v>
      </c>
      <c r="AD100" s="76"/>
      <c r="AX100" s="12"/>
      <c r="AY100" s="12"/>
      <c r="AZ100" s="12"/>
    </row>
    <row r="101" spans="1:52" ht="17.25" customHeight="1" hidden="1">
      <c r="A101" s="68">
        <v>95</v>
      </c>
      <c r="B101" s="69">
        <f>IF(W!K103="","",W!K103)</f>
      </c>
      <c r="C101" s="69">
        <f>IF(W!L103="","",W!L103)</f>
      </c>
      <c r="D101" s="70"/>
      <c r="E101" s="70"/>
      <c r="F101" s="71"/>
      <c r="G101" s="71">
        <v>0</v>
      </c>
      <c r="H101" s="70"/>
      <c r="I101" s="71"/>
      <c r="J101" s="71">
        <v>0</v>
      </c>
      <c r="K101" s="70"/>
      <c r="L101" s="71"/>
      <c r="M101" s="71">
        <v>0</v>
      </c>
      <c r="N101" s="70"/>
      <c r="O101" s="71"/>
      <c r="P101" s="71">
        <v>0</v>
      </c>
      <c r="Q101" s="70"/>
      <c r="R101" s="71"/>
      <c r="S101" s="71">
        <v>0</v>
      </c>
      <c r="T101" s="70"/>
      <c r="U101" s="71">
        <v>0</v>
      </c>
      <c r="V101" s="70"/>
      <c r="W101" s="72"/>
      <c r="X101" s="70">
        <v>0</v>
      </c>
      <c r="Y101" s="73">
        <v>0</v>
      </c>
      <c r="Z101" s="74" t="s">
        <v>204</v>
      </c>
      <c r="AA101" s="75" t="s">
        <v>204</v>
      </c>
      <c r="AB101" s="63" t="str">
        <f>W!H103</f>
        <v>x</v>
      </c>
      <c r="AD101" s="76"/>
      <c r="AX101" s="12"/>
      <c r="AY101" s="12"/>
      <c r="AZ101" s="12"/>
    </row>
    <row r="102" spans="1:52" ht="17.25" customHeight="1" hidden="1">
      <c r="A102" s="68">
        <v>96</v>
      </c>
      <c r="B102" s="69">
        <f>IF(W!K104="","",W!K104)</f>
      </c>
      <c r="C102" s="69">
        <f>IF(W!L104="","",W!L104)</f>
      </c>
      <c r="D102" s="70"/>
      <c r="E102" s="70"/>
      <c r="F102" s="71"/>
      <c r="G102" s="71">
        <v>0</v>
      </c>
      <c r="H102" s="70"/>
      <c r="I102" s="71"/>
      <c r="J102" s="71">
        <v>0</v>
      </c>
      <c r="K102" s="70"/>
      <c r="L102" s="71"/>
      <c r="M102" s="71">
        <v>0</v>
      </c>
      <c r="N102" s="70"/>
      <c r="O102" s="71"/>
      <c r="P102" s="71">
        <v>0</v>
      </c>
      <c r="Q102" s="70"/>
      <c r="R102" s="71"/>
      <c r="S102" s="71">
        <v>0</v>
      </c>
      <c r="T102" s="70"/>
      <c r="U102" s="71">
        <v>0</v>
      </c>
      <c r="V102" s="70"/>
      <c r="W102" s="72"/>
      <c r="X102" s="70">
        <v>0</v>
      </c>
      <c r="Y102" s="73">
        <v>0</v>
      </c>
      <c r="Z102" s="74" t="s">
        <v>204</v>
      </c>
      <c r="AA102" s="75" t="s">
        <v>204</v>
      </c>
      <c r="AB102" s="63" t="str">
        <f>W!H104</f>
        <v>x</v>
      </c>
      <c r="AD102" s="76"/>
      <c r="AX102" s="12"/>
      <c r="AY102" s="12"/>
      <c r="AZ102" s="12"/>
    </row>
    <row r="103" spans="1:52" ht="17.25" customHeight="1" hidden="1">
      <c r="A103" s="68">
        <v>97</v>
      </c>
      <c r="B103" s="69">
        <f>IF(W!K105="","",W!K105)</f>
      </c>
      <c r="C103" s="69">
        <f>IF(W!L105="","",W!L105)</f>
      </c>
      <c r="D103" s="70"/>
      <c r="E103" s="70"/>
      <c r="F103" s="71"/>
      <c r="G103" s="71">
        <v>0</v>
      </c>
      <c r="H103" s="70"/>
      <c r="I103" s="71"/>
      <c r="J103" s="71">
        <v>0</v>
      </c>
      <c r="K103" s="70"/>
      <c r="L103" s="71"/>
      <c r="M103" s="71">
        <v>0</v>
      </c>
      <c r="N103" s="70"/>
      <c r="O103" s="71"/>
      <c r="P103" s="71">
        <v>0</v>
      </c>
      <c r="Q103" s="70"/>
      <c r="R103" s="71"/>
      <c r="S103" s="71">
        <v>0</v>
      </c>
      <c r="T103" s="70"/>
      <c r="U103" s="71">
        <v>0</v>
      </c>
      <c r="V103" s="70"/>
      <c r="W103" s="72"/>
      <c r="X103" s="70">
        <v>0</v>
      </c>
      <c r="Y103" s="73">
        <v>0</v>
      </c>
      <c r="Z103" s="74" t="s">
        <v>204</v>
      </c>
      <c r="AA103" s="75" t="s">
        <v>204</v>
      </c>
      <c r="AB103" s="63" t="str">
        <f>W!H105</f>
        <v>x</v>
      </c>
      <c r="AD103" s="76"/>
      <c r="AX103" s="12"/>
      <c r="AY103" s="12"/>
      <c r="AZ103" s="12"/>
    </row>
    <row r="104" spans="1:52" ht="17.25" customHeight="1" hidden="1">
      <c r="A104" s="68">
        <v>98</v>
      </c>
      <c r="B104" s="69">
        <f>IF(W!K106="","",W!K106)</f>
      </c>
      <c r="C104" s="69">
        <f>IF(W!L106="","",W!L106)</f>
      </c>
      <c r="D104" s="70"/>
      <c r="E104" s="70"/>
      <c r="F104" s="71"/>
      <c r="G104" s="71">
        <v>0</v>
      </c>
      <c r="H104" s="70"/>
      <c r="I104" s="71"/>
      <c r="J104" s="71">
        <v>0</v>
      </c>
      <c r="K104" s="70"/>
      <c r="L104" s="71"/>
      <c r="M104" s="71">
        <v>0</v>
      </c>
      <c r="N104" s="70"/>
      <c r="O104" s="71"/>
      <c r="P104" s="71">
        <v>0</v>
      </c>
      <c r="Q104" s="70"/>
      <c r="R104" s="71"/>
      <c r="S104" s="71">
        <v>0</v>
      </c>
      <c r="T104" s="70"/>
      <c r="U104" s="71">
        <v>0</v>
      </c>
      <c r="V104" s="70"/>
      <c r="W104" s="72"/>
      <c r="X104" s="70">
        <v>0</v>
      </c>
      <c r="Y104" s="73">
        <v>0</v>
      </c>
      <c r="Z104" s="74" t="s">
        <v>204</v>
      </c>
      <c r="AA104" s="75" t="s">
        <v>204</v>
      </c>
      <c r="AB104" s="63" t="str">
        <f>W!H106</f>
        <v>x</v>
      </c>
      <c r="AD104" s="76"/>
      <c r="AX104" s="12"/>
      <c r="AY104" s="12"/>
      <c r="AZ104" s="12"/>
    </row>
    <row r="105" spans="1:52" ht="17.25" customHeight="1" hidden="1">
      <c r="A105" s="68">
        <v>99</v>
      </c>
      <c r="B105" s="69">
        <f>IF(W!K107="","",W!K107)</f>
      </c>
      <c r="C105" s="69">
        <f>IF(W!L107="","",W!L107)</f>
      </c>
      <c r="D105" s="70"/>
      <c r="E105" s="70"/>
      <c r="F105" s="71"/>
      <c r="G105" s="71">
        <v>0</v>
      </c>
      <c r="H105" s="70"/>
      <c r="I105" s="71"/>
      <c r="J105" s="71">
        <v>0</v>
      </c>
      <c r="K105" s="70"/>
      <c r="L105" s="71"/>
      <c r="M105" s="71">
        <v>0</v>
      </c>
      <c r="N105" s="70"/>
      <c r="O105" s="71"/>
      <c r="P105" s="71">
        <v>0</v>
      </c>
      <c r="Q105" s="70"/>
      <c r="R105" s="71"/>
      <c r="S105" s="71">
        <v>0</v>
      </c>
      <c r="T105" s="70"/>
      <c r="U105" s="71">
        <v>0</v>
      </c>
      <c r="V105" s="70"/>
      <c r="W105" s="72"/>
      <c r="X105" s="70">
        <v>0</v>
      </c>
      <c r="Y105" s="73">
        <v>0</v>
      </c>
      <c r="Z105" s="74" t="s">
        <v>204</v>
      </c>
      <c r="AA105" s="75" t="s">
        <v>204</v>
      </c>
      <c r="AB105" s="63" t="str">
        <f>W!H107</f>
        <v>x</v>
      </c>
      <c r="AD105" s="76"/>
      <c r="AX105" s="12"/>
      <c r="AY105" s="12"/>
      <c r="AZ105" s="12"/>
    </row>
    <row r="106" spans="1:52" ht="17.25" customHeight="1" hidden="1" thickBot="1">
      <c r="A106" s="77">
        <v>100</v>
      </c>
      <c r="B106" s="78">
        <f>IF(W!K108="","",W!K108)</f>
      </c>
      <c r="C106" s="78">
        <f>IF(W!L108="","",W!L108)</f>
      </c>
      <c r="D106" s="79"/>
      <c r="E106" s="79"/>
      <c r="F106" s="80"/>
      <c r="G106" s="80">
        <v>0</v>
      </c>
      <c r="H106" s="79"/>
      <c r="I106" s="80"/>
      <c r="J106" s="80">
        <v>0</v>
      </c>
      <c r="K106" s="79"/>
      <c r="L106" s="80"/>
      <c r="M106" s="80">
        <v>0</v>
      </c>
      <c r="N106" s="79"/>
      <c r="O106" s="80"/>
      <c r="P106" s="80">
        <v>0</v>
      </c>
      <c r="Q106" s="79"/>
      <c r="R106" s="80"/>
      <c r="S106" s="80">
        <v>0</v>
      </c>
      <c r="T106" s="79"/>
      <c r="U106" s="80">
        <v>0</v>
      </c>
      <c r="V106" s="79"/>
      <c r="W106" s="81"/>
      <c r="X106" s="79">
        <v>0</v>
      </c>
      <c r="Y106" s="82">
        <v>0</v>
      </c>
      <c r="Z106" s="83" t="s">
        <v>204</v>
      </c>
      <c r="AA106" s="84" t="s">
        <v>204</v>
      </c>
      <c r="AB106" s="63" t="str">
        <f>W!H108</f>
        <v>x</v>
      </c>
      <c r="AD106" s="76"/>
      <c r="AX106" s="12"/>
      <c r="AY106" s="12"/>
      <c r="AZ106" s="12"/>
    </row>
    <row r="107" spans="1:28" ht="22.5" customHeight="1" thickTop="1">
      <c r="A107" s="85" t="str">
        <f>A!A107</f>
        <v>miejsce, data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 t="s">
        <v>60</v>
      </c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 t="s">
        <v>59</v>
      </c>
      <c r="W107" s="85"/>
      <c r="X107" s="85"/>
      <c r="Y107" s="85"/>
      <c r="Z107" s="85"/>
      <c r="AA107" s="85"/>
      <c r="AB107" s="61"/>
    </row>
    <row r="108" spans="1:28" ht="25.5" customHeight="1">
      <c r="A108" s="61" t="s">
        <v>222</v>
      </c>
      <c r="N108" s="61" t="s">
        <v>223</v>
      </c>
      <c r="AB108" s="61"/>
    </row>
    <row r="109" s="86" customFormat="1" ht="12.75"/>
  </sheetData>
  <sheetProtection/>
  <mergeCells count="14">
    <mergeCell ref="N5:P5"/>
    <mergeCell ref="Q5:S5"/>
    <mergeCell ref="Y5:Y6"/>
    <mergeCell ref="Z5:AA5"/>
    <mergeCell ref="T5:U5"/>
    <mergeCell ref="V5:V6"/>
    <mergeCell ref="W5:W6"/>
    <mergeCell ref="X5:X6"/>
    <mergeCell ref="A5:A6"/>
    <mergeCell ref="B5:B6"/>
    <mergeCell ref="C5:C6"/>
    <mergeCell ref="E5:G5"/>
    <mergeCell ref="H5:J5"/>
    <mergeCell ref="K5:M5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BH108"/>
  <sheetViews>
    <sheetView showGridLines="0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00390625" style="61" customWidth="1"/>
    <col min="2" max="2" width="28.625" style="61" customWidth="1"/>
    <col min="3" max="3" width="33.625" style="61" customWidth="1"/>
    <col min="4" max="4" width="6.75390625" style="61" customWidth="1"/>
    <col min="5" max="5" width="4.25390625" style="61" hidden="1" customWidth="1"/>
    <col min="6" max="6" width="6.25390625" style="61" hidden="1" customWidth="1"/>
    <col min="7" max="7" width="6.375" style="61" hidden="1" customWidth="1"/>
    <col min="8" max="8" width="4.25390625" style="61" hidden="1" customWidth="1"/>
    <col min="9" max="9" width="6.25390625" style="61" hidden="1" customWidth="1"/>
    <col min="10" max="10" width="6.375" style="61" hidden="1" customWidth="1"/>
    <col min="11" max="11" width="4.25390625" style="61" hidden="1" customWidth="1"/>
    <col min="12" max="12" width="6.25390625" style="61" hidden="1" customWidth="1"/>
    <col min="13" max="13" width="6.375" style="61" hidden="1" customWidth="1"/>
    <col min="14" max="14" width="4.25390625" style="61" customWidth="1"/>
    <col min="15" max="15" width="6.25390625" style="61" customWidth="1"/>
    <col min="16" max="16" width="6.375" style="61" customWidth="1"/>
    <col min="17" max="17" width="4.25390625" style="61" hidden="1" customWidth="1"/>
    <col min="18" max="18" width="6.25390625" style="61" hidden="1" customWidth="1"/>
    <col min="19" max="19" width="6.375" style="61" hidden="1" customWidth="1"/>
    <col min="20" max="20" width="4.25390625" style="61" hidden="1" customWidth="1"/>
    <col min="21" max="21" width="6.375" style="61" hidden="1" customWidth="1"/>
    <col min="22" max="22" width="7.625" style="61" hidden="1" customWidth="1"/>
    <col min="23" max="23" width="9.25390625" style="61" customWidth="1"/>
    <col min="24" max="24" width="6.875" style="61" hidden="1" customWidth="1"/>
    <col min="25" max="26" width="9.75390625" style="61" customWidth="1"/>
    <col min="27" max="27" width="8.625" style="61" customWidth="1"/>
    <col min="28" max="28" width="2.75390625" style="63" hidden="1" customWidth="1"/>
    <col min="29" max="29" width="9.125" style="61" customWidth="1"/>
    <col min="30" max="30" width="4.75390625" style="61" customWidth="1"/>
    <col min="31" max="16384" width="9.125" style="61" customWidth="1"/>
  </cols>
  <sheetData>
    <row r="1" spans="1:28" s="54" customFormat="1" ht="23.25">
      <c r="A1" s="3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3"/>
    </row>
    <row r="2" spans="1:33" s="58" customFormat="1" ht="19.5" customHeight="1">
      <c r="A2" s="4" t="str">
        <f>A!A2</f>
        <v>Z  Wędkarskich Zawodów Muchowych o "Puchar PODHALA"  rozegranych  w  dniu 4.10.2003r.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6"/>
      <c r="AC2" s="57"/>
      <c r="AD2" s="57"/>
      <c r="AE2" s="57"/>
      <c r="AF2" s="57"/>
      <c r="AG2" s="57"/>
    </row>
    <row r="3" spans="1:33" s="58" customFormat="1" ht="19.5" customHeight="1">
      <c r="A3" s="4" t="str">
        <f>A!A3</f>
        <v>na rzece Dunajec w miejscowości Zabrzeż  organizowanych przez Z.O. Kraków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6"/>
      <c r="AC3" s="57"/>
      <c r="AD3" s="57"/>
      <c r="AE3" s="57"/>
      <c r="AF3" s="57"/>
      <c r="AG3" s="57"/>
    </row>
    <row r="4" spans="1:33" ht="8.2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59"/>
      <c r="AD4" s="59"/>
      <c r="AE4" s="59"/>
      <c r="AF4" s="59"/>
      <c r="AG4" s="59"/>
    </row>
    <row r="5" spans="1:27" ht="24.75" customHeight="1" thickTop="1">
      <c r="A5" s="136" t="s">
        <v>16</v>
      </c>
      <c r="B5" s="138" t="s">
        <v>53</v>
      </c>
      <c r="C5" s="140" t="s">
        <v>54</v>
      </c>
      <c r="D5" s="62" t="s">
        <v>17</v>
      </c>
      <c r="E5" s="141" t="s">
        <v>18</v>
      </c>
      <c r="F5" s="142"/>
      <c r="G5" s="143"/>
      <c r="H5" s="141" t="s">
        <v>19</v>
      </c>
      <c r="I5" s="142"/>
      <c r="J5" s="143"/>
      <c r="K5" s="141" t="s">
        <v>20</v>
      </c>
      <c r="L5" s="142"/>
      <c r="M5" s="143"/>
      <c r="N5" s="141" t="s">
        <v>21</v>
      </c>
      <c r="O5" s="142"/>
      <c r="P5" s="143"/>
      <c r="Q5" s="144" t="s">
        <v>22</v>
      </c>
      <c r="R5" s="145"/>
      <c r="S5" s="146"/>
      <c r="T5" s="144" t="s">
        <v>23</v>
      </c>
      <c r="U5" s="146"/>
      <c r="V5" s="151" t="s">
        <v>55</v>
      </c>
      <c r="W5" s="151" t="s">
        <v>56</v>
      </c>
      <c r="X5" s="151" t="s">
        <v>57</v>
      </c>
      <c r="Y5" s="147" t="s">
        <v>58</v>
      </c>
      <c r="Z5" s="149" t="s">
        <v>25</v>
      </c>
      <c r="AA5" s="150"/>
    </row>
    <row r="6" spans="1:27" ht="18.75" customHeight="1" thickBot="1">
      <c r="A6" s="137"/>
      <c r="B6" s="139"/>
      <c r="C6" s="139"/>
      <c r="D6" s="64" t="s">
        <v>26</v>
      </c>
      <c r="E6" s="65" t="s">
        <v>27</v>
      </c>
      <c r="F6" s="65" t="s">
        <v>28</v>
      </c>
      <c r="G6" s="65" t="s">
        <v>29</v>
      </c>
      <c r="H6" s="65" t="s">
        <v>27</v>
      </c>
      <c r="I6" s="65" t="s">
        <v>28</v>
      </c>
      <c r="J6" s="65" t="s">
        <v>29</v>
      </c>
      <c r="K6" s="65" t="s">
        <v>27</v>
      </c>
      <c r="L6" s="65" t="s">
        <v>28</v>
      </c>
      <c r="M6" s="65" t="s">
        <v>29</v>
      </c>
      <c r="N6" s="65" t="s">
        <v>27</v>
      </c>
      <c r="O6" s="65" t="s">
        <v>28</v>
      </c>
      <c r="P6" s="65" t="s">
        <v>29</v>
      </c>
      <c r="Q6" s="65" t="s">
        <v>27</v>
      </c>
      <c r="R6" s="65" t="s">
        <v>28</v>
      </c>
      <c r="S6" s="65" t="s">
        <v>29</v>
      </c>
      <c r="T6" s="65" t="s">
        <v>27</v>
      </c>
      <c r="U6" s="65" t="s">
        <v>29</v>
      </c>
      <c r="V6" s="152"/>
      <c r="W6" s="152"/>
      <c r="X6" s="152"/>
      <c r="Y6" s="148"/>
      <c r="Z6" s="66" t="s">
        <v>31</v>
      </c>
      <c r="AA6" s="67" t="s">
        <v>32</v>
      </c>
    </row>
    <row r="7" spans="1:60" ht="25.5" customHeight="1">
      <c r="A7" s="68">
        <v>1</v>
      </c>
      <c r="B7" s="69">
        <f>IF(W!M43="","",W!M43)</f>
      </c>
      <c r="C7" s="69" t="str">
        <f>IF(W!N43="","",W!N43)</f>
        <v>Majer Włodzimierz</v>
      </c>
      <c r="D7" s="70">
        <v>47</v>
      </c>
      <c r="E7" s="70"/>
      <c r="F7" s="71"/>
      <c r="G7" s="71">
        <v>0</v>
      </c>
      <c r="H7" s="70"/>
      <c r="I7" s="71"/>
      <c r="J7" s="71">
        <v>0</v>
      </c>
      <c r="K7" s="70"/>
      <c r="L7" s="71"/>
      <c r="M7" s="71">
        <v>0</v>
      </c>
      <c r="N7" s="70">
        <v>2</v>
      </c>
      <c r="O7" s="71">
        <v>65</v>
      </c>
      <c r="P7" s="71">
        <v>1350</v>
      </c>
      <c r="Q7" s="70"/>
      <c r="R7" s="71"/>
      <c r="S7" s="71">
        <v>0</v>
      </c>
      <c r="T7" s="70"/>
      <c r="U7" s="71">
        <v>0</v>
      </c>
      <c r="V7" s="70"/>
      <c r="W7" s="72">
        <v>38.7</v>
      </c>
      <c r="X7" s="70">
        <v>2</v>
      </c>
      <c r="Y7" s="73">
        <v>1350</v>
      </c>
      <c r="Z7" s="74">
        <v>1</v>
      </c>
      <c r="AA7" s="75" t="s">
        <v>204</v>
      </c>
      <c r="AB7" s="63" t="str">
        <f>W!H43</f>
        <v>i</v>
      </c>
      <c r="AD7" s="76"/>
      <c r="AX7" s="12"/>
      <c r="AY7" s="12"/>
      <c r="AZ7" s="12"/>
      <c r="BB7" s="61">
        <f aca="true" t="shared" si="0" ref="BB7:BH7">IF($AB7="d","",AD7)</f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</row>
    <row r="8" spans="1:52" ht="25.5" customHeight="1">
      <c r="A8" s="68">
        <v>2</v>
      </c>
      <c r="B8" s="69" t="str">
        <f>IF(W!M31="","",W!M31)</f>
        <v>WTP </v>
      </c>
      <c r="C8" s="69" t="str">
        <f>IF(W!N31="","",W!N31)</f>
        <v>Gryka Sławomir</v>
      </c>
      <c r="D8" s="70">
        <v>44</v>
      </c>
      <c r="E8" s="70"/>
      <c r="F8" s="71"/>
      <c r="G8" s="71">
        <v>0</v>
      </c>
      <c r="H8" s="70"/>
      <c r="I8" s="71"/>
      <c r="J8" s="71">
        <v>0</v>
      </c>
      <c r="K8" s="70"/>
      <c r="L8" s="71"/>
      <c r="M8" s="71">
        <v>0</v>
      </c>
      <c r="N8" s="70">
        <v>2</v>
      </c>
      <c r="O8" s="71">
        <v>55</v>
      </c>
      <c r="P8" s="71">
        <v>1050</v>
      </c>
      <c r="Q8" s="70"/>
      <c r="R8" s="71"/>
      <c r="S8" s="71">
        <v>0</v>
      </c>
      <c r="T8" s="70"/>
      <c r="U8" s="71">
        <v>0</v>
      </c>
      <c r="V8" s="70"/>
      <c r="W8" s="72">
        <v>27.4</v>
      </c>
      <c r="X8" s="70">
        <v>2</v>
      </c>
      <c r="Y8" s="73">
        <v>1050</v>
      </c>
      <c r="Z8" s="74">
        <v>2</v>
      </c>
      <c r="AA8" s="75">
        <v>1</v>
      </c>
      <c r="AB8" s="63" t="str">
        <f>W!H31</f>
        <v>d</v>
      </c>
      <c r="AD8" s="76"/>
      <c r="AX8" s="12"/>
      <c r="AY8" s="12"/>
      <c r="AZ8" s="12"/>
    </row>
    <row r="9" spans="1:52" ht="25.5" customHeight="1">
      <c r="A9" s="68">
        <v>3</v>
      </c>
      <c r="B9" s="69" t="str">
        <f>IF(W!M13="","",W!M13)</f>
        <v>ZO Nowy Sącz</v>
      </c>
      <c r="C9" s="69" t="str">
        <f>IF(W!N13="","",W!N13)</f>
        <v>Szczygieł Artur</v>
      </c>
      <c r="D9" s="70">
        <v>46</v>
      </c>
      <c r="E9" s="70"/>
      <c r="F9" s="71"/>
      <c r="G9" s="71">
        <v>0</v>
      </c>
      <c r="H9" s="70"/>
      <c r="I9" s="71"/>
      <c r="J9" s="71">
        <v>0</v>
      </c>
      <c r="K9" s="70"/>
      <c r="L9" s="71"/>
      <c r="M9" s="71">
        <v>0</v>
      </c>
      <c r="N9" s="70">
        <v>1</v>
      </c>
      <c r="O9" s="71">
        <v>41</v>
      </c>
      <c r="P9" s="71">
        <v>930</v>
      </c>
      <c r="Q9" s="70"/>
      <c r="R9" s="71"/>
      <c r="S9" s="71">
        <v>0</v>
      </c>
      <c r="T9" s="70"/>
      <c r="U9" s="71">
        <v>0</v>
      </c>
      <c r="V9" s="70"/>
      <c r="W9" s="72">
        <v>40.3</v>
      </c>
      <c r="X9" s="70">
        <v>1</v>
      </c>
      <c r="Y9" s="73">
        <v>930</v>
      </c>
      <c r="Z9" s="74">
        <v>3</v>
      </c>
      <c r="AA9" s="75">
        <v>2</v>
      </c>
      <c r="AB9" s="63" t="str">
        <f>W!H13</f>
        <v>d</v>
      </c>
      <c r="AD9" s="76"/>
      <c r="AX9" s="12"/>
      <c r="AY9" s="12"/>
      <c r="AZ9" s="12"/>
    </row>
    <row r="10" spans="1:52" ht="25.5" customHeight="1">
      <c r="A10" s="68">
        <v>4</v>
      </c>
      <c r="B10" s="69" t="str">
        <f>IF(W!M15="","",W!M15)</f>
        <v>Koło Rymanów</v>
      </c>
      <c r="C10" s="69" t="str">
        <f>IF(W!N15="","",W!N15)</f>
        <v>Szepieniec Wojciech</v>
      </c>
      <c r="D10" s="70">
        <v>2</v>
      </c>
      <c r="E10" s="70"/>
      <c r="F10" s="71"/>
      <c r="G10" s="71">
        <v>0</v>
      </c>
      <c r="H10" s="70"/>
      <c r="I10" s="71"/>
      <c r="J10" s="71">
        <v>0</v>
      </c>
      <c r="K10" s="70"/>
      <c r="L10" s="71"/>
      <c r="M10" s="71">
        <v>0</v>
      </c>
      <c r="N10" s="70">
        <v>1</v>
      </c>
      <c r="O10" s="71">
        <v>39</v>
      </c>
      <c r="P10" s="71">
        <v>870</v>
      </c>
      <c r="Q10" s="70"/>
      <c r="R10" s="71"/>
      <c r="S10" s="71">
        <v>0</v>
      </c>
      <c r="T10" s="70"/>
      <c r="U10" s="71">
        <v>0</v>
      </c>
      <c r="V10" s="70"/>
      <c r="W10" s="72">
        <v>38.2</v>
      </c>
      <c r="X10" s="70">
        <v>1</v>
      </c>
      <c r="Y10" s="73">
        <v>870</v>
      </c>
      <c r="Z10" s="74">
        <v>4</v>
      </c>
      <c r="AA10" s="75">
        <v>3</v>
      </c>
      <c r="AB10" s="63" t="str">
        <f>W!H15</f>
        <v>d</v>
      </c>
      <c r="AD10" s="76"/>
      <c r="AX10" s="12"/>
      <c r="AY10" s="12"/>
      <c r="AZ10" s="12"/>
    </row>
    <row r="11" spans="1:52" ht="25.5" customHeight="1">
      <c r="A11" s="68">
        <v>5</v>
      </c>
      <c r="B11" s="69" t="str">
        <f>IF(W!M25="","",W!M25)</f>
        <v>Zwierzyniec</v>
      </c>
      <c r="C11" s="69" t="str">
        <f>IF(W!N25="","",W!N25)</f>
        <v>Sikora Adam</v>
      </c>
      <c r="D11" s="70">
        <v>41</v>
      </c>
      <c r="E11" s="70"/>
      <c r="F11" s="71"/>
      <c r="G11" s="71">
        <v>0</v>
      </c>
      <c r="H11" s="70"/>
      <c r="I11" s="71"/>
      <c r="J11" s="71">
        <v>0</v>
      </c>
      <c r="K11" s="70"/>
      <c r="L11" s="71"/>
      <c r="M11" s="71">
        <v>0</v>
      </c>
      <c r="N11" s="70">
        <v>1</v>
      </c>
      <c r="O11" s="71">
        <v>38</v>
      </c>
      <c r="P11" s="71">
        <v>840</v>
      </c>
      <c r="Q11" s="70"/>
      <c r="R11" s="71"/>
      <c r="S11" s="71">
        <v>0</v>
      </c>
      <c r="T11" s="70"/>
      <c r="U11" s="71">
        <v>0</v>
      </c>
      <c r="V11" s="70"/>
      <c r="W11" s="72">
        <v>38</v>
      </c>
      <c r="X11" s="70">
        <v>1</v>
      </c>
      <c r="Y11" s="73">
        <v>840</v>
      </c>
      <c r="Z11" s="74">
        <v>5</v>
      </c>
      <c r="AA11" s="75">
        <v>4</v>
      </c>
      <c r="AB11" s="63" t="str">
        <f>W!H25</f>
        <v>d</v>
      </c>
      <c r="AD11" s="76"/>
      <c r="AX11" s="12"/>
      <c r="AY11" s="12"/>
      <c r="AZ11" s="12"/>
    </row>
    <row r="12" spans="1:52" ht="25.5" customHeight="1">
      <c r="A12" s="68">
        <v>6</v>
      </c>
      <c r="B12" s="69" t="str">
        <f>IF(W!M23="","",W!M23)</f>
        <v>Złota Rybka</v>
      </c>
      <c r="C12" s="69" t="str">
        <f>IF(W!N23="","",W!N23)</f>
        <v>Żelazko Andrzej</v>
      </c>
      <c r="D12" s="70">
        <v>16</v>
      </c>
      <c r="E12" s="70"/>
      <c r="F12" s="71"/>
      <c r="G12" s="71">
        <v>0</v>
      </c>
      <c r="H12" s="70"/>
      <c r="I12" s="71"/>
      <c r="J12" s="71">
        <v>0</v>
      </c>
      <c r="K12" s="70"/>
      <c r="L12" s="71"/>
      <c r="M12" s="71">
        <v>0</v>
      </c>
      <c r="N12" s="70">
        <v>1</v>
      </c>
      <c r="O12" s="71">
        <v>36</v>
      </c>
      <c r="P12" s="71">
        <v>780</v>
      </c>
      <c r="Q12" s="70"/>
      <c r="R12" s="71"/>
      <c r="S12" s="71">
        <v>0</v>
      </c>
      <c r="T12" s="70"/>
      <c r="U12" s="71">
        <v>0</v>
      </c>
      <c r="V12" s="70"/>
      <c r="W12" s="72">
        <v>35.6</v>
      </c>
      <c r="X12" s="70">
        <v>1</v>
      </c>
      <c r="Y12" s="73">
        <v>780</v>
      </c>
      <c r="Z12" s="74">
        <v>6</v>
      </c>
      <c r="AA12" s="75">
        <v>5</v>
      </c>
      <c r="AB12" s="63" t="str">
        <f>W!H23</f>
        <v>d</v>
      </c>
      <c r="AD12" s="76"/>
      <c r="AX12" s="12"/>
      <c r="AY12" s="12"/>
      <c r="AZ12" s="12"/>
    </row>
    <row r="13" spans="1:52" ht="25.5" customHeight="1">
      <c r="A13" s="68">
        <v>7</v>
      </c>
      <c r="B13" s="69" t="str">
        <f>IF(W!M30="","",W!M30)</f>
        <v>Koło Jasło</v>
      </c>
      <c r="C13" s="69" t="str">
        <f>IF(W!N30="","",W!N30)</f>
        <v>Burda Lucjan</v>
      </c>
      <c r="D13" s="70">
        <v>12</v>
      </c>
      <c r="E13" s="70"/>
      <c r="F13" s="71"/>
      <c r="G13" s="71">
        <v>0</v>
      </c>
      <c r="H13" s="70"/>
      <c r="I13" s="71"/>
      <c r="J13" s="71">
        <v>0</v>
      </c>
      <c r="K13" s="70"/>
      <c r="L13" s="71"/>
      <c r="M13" s="71">
        <v>0</v>
      </c>
      <c r="N13" s="70">
        <v>1</v>
      </c>
      <c r="O13" s="71">
        <v>30</v>
      </c>
      <c r="P13" s="71">
        <v>600</v>
      </c>
      <c r="Q13" s="70"/>
      <c r="R13" s="71"/>
      <c r="S13" s="71">
        <v>0</v>
      </c>
      <c r="T13" s="70"/>
      <c r="U13" s="71">
        <v>0</v>
      </c>
      <c r="V13" s="70"/>
      <c r="W13" s="72">
        <v>29.1</v>
      </c>
      <c r="X13" s="70">
        <v>1</v>
      </c>
      <c r="Y13" s="73">
        <v>600</v>
      </c>
      <c r="Z13" s="74">
        <v>7</v>
      </c>
      <c r="AA13" s="75">
        <v>6</v>
      </c>
      <c r="AB13" s="63" t="str">
        <f>W!H30</f>
        <v>d</v>
      </c>
      <c r="AD13" s="76"/>
      <c r="AX13" s="12"/>
      <c r="AY13" s="12"/>
      <c r="AZ13" s="12"/>
    </row>
    <row r="14" spans="1:52" ht="25.5" customHeight="1">
      <c r="A14" s="68">
        <v>8</v>
      </c>
      <c r="B14" s="69" t="str">
        <f>IF(W!M37="","",W!M37)</f>
        <v>Koło Pieniny</v>
      </c>
      <c r="C14" s="69" t="str">
        <f>IF(W!N37="","",W!N37)</f>
        <v>Grywalski Wiesław</v>
      </c>
      <c r="D14" s="70">
        <v>35</v>
      </c>
      <c r="E14" s="70"/>
      <c r="F14" s="71"/>
      <c r="G14" s="71">
        <v>0</v>
      </c>
      <c r="H14" s="70"/>
      <c r="I14" s="71"/>
      <c r="J14" s="71">
        <v>0</v>
      </c>
      <c r="K14" s="70"/>
      <c r="L14" s="71"/>
      <c r="M14" s="71">
        <v>0</v>
      </c>
      <c r="N14" s="70">
        <v>1</v>
      </c>
      <c r="O14" s="71">
        <v>27</v>
      </c>
      <c r="P14" s="71">
        <v>510</v>
      </c>
      <c r="Q14" s="70"/>
      <c r="R14" s="71"/>
      <c r="S14" s="71">
        <v>0</v>
      </c>
      <c r="T14" s="70"/>
      <c r="U14" s="71">
        <v>0</v>
      </c>
      <c r="V14" s="70"/>
      <c r="W14" s="72">
        <v>27</v>
      </c>
      <c r="X14" s="70">
        <v>1</v>
      </c>
      <c r="Y14" s="73">
        <v>510</v>
      </c>
      <c r="Z14" s="74">
        <v>8</v>
      </c>
      <c r="AA14" s="75">
        <v>7</v>
      </c>
      <c r="AB14" s="63" t="str">
        <f>W!H37</f>
        <v>d</v>
      </c>
      <c r="AD14" s="76"/>
      <c r="AX14" s="12"/>
      <c r="AY14" s="12"/>
      <c r="AZ14" s="12"/>
    </row>
    <row r="15" spans="1:52" ht="25.5" customHeight="1">
      <c r="A15" s="68">
        <v>9</v>
      </c>
      <c r="B15" s="69" t="str">
        <f>IF(W!M17="","",W!M17)</f>
        <v>Nowa Huta</v>
      </c>
      <c r="C15" s="69" t="str">
        <f>IF(W!N17="","",W!N17)</f>
        <v>Kołodziejczyk Grzegorz</v>
      </c>
      <c r="D15" s="70">
        <v>39</v>
      </c>
      <c r="E15" s="70"/>
      <c r="F15" s="71"/>
      <c r="G15" s="71">
        <v>0</v>
      </c>
      <c r="H15" s="70"/>
      <c r="I15" s="71"/>
      <c r="J15" s="71">
        <v>0</v>
      </c>
      <c r="K15" s="70"/>
      <c r="L15" s="71"/>
      <c r="M15" s="71">
        <v>0</v>
      </c>
      <c r="N15" s="70">
        <v>1</v>
      </c>
      <c r="O15" s="71">
        <v>26</v>
      </c>
      <c r="P15" s="71">
        <v>480</v>
      </c>
      <c r="Q15" s="70"/>
      <c r="R15" s="71"/>
      <c r="S15" s="71">
        <v>0</v>
      </c>
      <c r="T15" s="70"/>
      <c r="U15" s="71">
        <v>0</v>
      </c>
      <c r="V15" s="70"/>
      <c r="W15" s="72">
        <v>26</v>
      </c>
      <c r="X15" s="70">
        <v>1</v>
      </c>
      <c r="Y15" s="73">
        <v>480</v>
      </c>
      <c r="Z15" s="74">
        <v>9</v>
      </c>
      <c r="AA15" s="75">
        <v>8</v>
      </c>
      <c r="AB15" s="63" t="str">
        <f>W!H17</f>
        <v>d</v>
      </c>
      <c r="AD15" s="76"/>
      <c r="AX15" s="12"/>
      <c r="AY15" s="12"/>
      <c r="AZ15" s="12"/>
    </row>
    <row r="16" spans="1:52" ht="25.5" customHeight="1">
      <c r="A16" s="68">
        <v>10</v>
      </c>
      <c r="B16" s="69" t="str">
        <f>IF(W!M21="","",W!M21)</f>
        <v>ZO Szczecin</v>
      </c>
      <c r="C16" s="69" t="str">
        <f>IF(W!N21="","",W!N21)</f>
        <v>Zdun Krzysztof</v>
      </c>
      <c r="D16" s="70">
        <v>38</v>
      </c>
      <c r="E16" s="70"/>
      <c r="F16" s="71"/>
      <c r="G16" s="71">
        <v>0</v>
      </c>
      <c r="H16" s="70"/>
      <c r="I16" s="71"/>
      <c r="J16" s="71">
        <v>0</v>
      </c>
      <c r="K16" s="70"/>
      <c r="L16" s="71"/>
      <c r="M16" s="71">
        <v>0</v>
      </c>
      <c r="N16" s="70">
        <v>0</v>
      </c>
      <c r="O16" s="71">
        <v>0</v>
      </c>
      <c r="P16" s="71">
        <v>0</v>
      </c>
      <c r="Q16" s="70"/>
      <c r="R16" s="71"/>
      <c r="S16" s="71">
        <v>0</v>
      </c>
      <c r="T16" s="70"/>
      <c r="U16" s="71">
        <v>0</v>
      </c>
      <c r="V16" s="70"/>
      <c r="W16" s="72"/>
      <c r="X16" s="70">
        <v>0</v>
      </c>
      <c r="Y16" s="73">
        <v>0</v>
      </c>
      <c r="Z16" s="74">
        <v>39</v>
      </c>
      <c r="AA16" s="75">
        <v>33</v>
      </c>
      <c r="AB16" s="63" t="str">
        <f>W!H21</f>
        <v>d</v>
      </c>
      <c r="AD16" s="76"/>
      <c r="AX16" s="12"/>
      <c r="AY16" s="12"/>
      <c r="AZ16" s="12"/>
    </row>
    <row r="17" spans="1:52" ht="25.5" customHeight="1">
      <c r="A17" s="68">
        <v>11</v>
      </c>
      <c r="B17" s="69" t="str">
        <f>IF(W!M32="","",W!M32)</f>
        <v>ZO Kraków I </v>
      </c>
      <c r="C17" s="69" t="str">
        <f>IF(W!N32="","",W!N32)</f>
        <v>Zasadzki Zbigniew</v>
      </c>
      <c r="D17" s="70">
        <v>11</v>
      </c>
      <c r="E17" s="70"/>
      <c r="F17" s="71"/>
      <c r="G17" s="71">
        <v>0</v>
      </c>
      <c r="H17" s="70"/>
      <c r="I17" s="71"/>
      <c r="J17" s="71">
        <v>0</v>
      </c>
      <c r="K17" s="70"/>
      <c r="L17" s="71"/>
      <c r="M17" s="71">
        <v>0</v>
      </c>
      <c r="N17" s="70">
        <v>0</v>
      </c>
      <c r="O17" s="71">
        <v>0</v>
      </c>
      <c r="P17" s="71">
        <v>0</v>
      </c>
      <c r="Q17" s="70"/>
      <c r="R17" s="71"/>
      <c r="S17" s="71">
        <v>0</v>
      </c>
      <c r="T17" s="70"/>
      <c r="U17" s="71">
        <v>0</v>
      </c>
      <c r="V17" s="70"/>
      <c r="W17" s="72"/>
      <c r="X17" s="70">
        <v>0</v>
      </c>
      <c r="Y17" s="73">
        <v>0</v>
      </c>
      <c r="Z17" s="74">
        <v>39</v>
      </c>
      <c r="AA17" s="75">
        <v>33</v>
      </c>
      <c r="AB17" s="63" t="str">
        <f>W!H32</f>
        <v>d</v>
      </c>
      <c r="AD17" s="76"/>
      <c r="AX17" s="12"/>
      <c r="AY17" s="12"/>
      <c r="AZ17" s="12"/>
    </row>
    <row r="18" spans="1:52" ht="25.5" customHeight="1">
      <c r="A18" s="68">
        <v>12</v>
      </c>
      <c r="B18" s="69" t="str">
        <f>IF(W!M16="","",W!M16)</f>
        <v>ZO Opole</v>
      </c>
      <c r="C18" s="69" t="str">
        <f>IF(W!N16="","",W!N16)</f>
        <v>Zając Józef</v>
      </c>
      <c r="D18" s="70">
        <v>4</v>
      </c>
      <c r="E18" s="70"/>
      <c r="F18" s="71"/>
      <c r="G18" s="71">
        <v>0</v>
      </c>
      <c r="H18" s="70"/>
      <c r="I18" s="71"/>
      <c r="J18" s="71">
        <v>0</v>
      </c>
      <c r="K18" s="70"/>
      <c r="L18" s="71"/>
      <c r="M18" s="71">
        <v>0</v>
      </c>
      <c r="N18" s="70">
        <v>0</v>
      </c>
      <c r="O18" s="71">
        <v>0</v>
      </c>
      <c r="P18" s="71">
        <v>0</v>
      </c>
      <c r="Q18" s="70"/>
      <c r="R18" s="71"/>
      <c r="S18" s="71">
        <v>0</v>
      </c>
      <c r="T18" s="70"/>
      <c r="U18" s="71">
        <v>0</v>
      </c>
      <c r="V18" s="70"/>
      <c r="W18" s="72"/>
      <c r="X18" s="70">
        <v>0</v>
      </c>
      <c r="Y18" s="73">
        <v>0</v>
      </c>
      <c r="Z18" s="74">
        <v>39</v>
      </c>
      <c r="AA18" s="75">
        <v>33</v>
      </c>
      <c r="AB18" s="63" t="str">
        <f>W!H16</f>
        <v>d</v>
      </c>
      <c r="AD18" s="76"/>
      <c r="AX18" s="12"/>
      <c r="AY18" s="12"/>
      <c r="AZ18" s="12"/>
    </row>
    <row r="19" spans="1:52" ht="25.5" customHeight="1">
      <c r="A19" s="68">
        <v>13</v>
      </c>
      <c r="B19" s="69" t="str">
        <f>IF(W!M36="","",W!M36)</f>
        <v>Klub Lipień</v>
      </c>
      <c r="C19" s="69" t="str">
        <f>IF(W!N36="","",W!N36)</f>
        <v>Wiśniewski Bogdan</v>
      </c>
      <c r="D19" s="70">
        <v>15</v>
      </c>
      <c r="E19" s="70"/>
      <c r="F19" s="71"/>
      <c r="G19" s="71">
        <v>0</v>
      </c>
      <c r="H19" s="70"/>
      <c r="I19" s="71"/>
      <c r="J19" s="71">
        <v>0</v>
      </c>
      <c r="K19" s="70"/>
      <c r="L19" s="71"/>
      <c r="M19" s="71">
        <v>0</v>
      </c>
      <c r="N19" s="70">
        <v>0</v>
      </c>
      <c r="O19" s="71">
        <v>0</v>
      </c>
      <c r="P19" s="71">
        <v>0</v>
      </c>
      <c r="Q19" s="70"/>
      <c r="R19" s="71"/>
      <c r="S19" s="71">
        <v>0</v>
      </c>
      <c r="T19" s="70"/>
      <c r="U19" s="71">
        <v>0</v>
      </c>
      <c r="V19" s="70"/>
      <c r="W19" s="72"/>
      <c r="X19" s="70">
        <v>0</v>
      </c>
      <c r="Y19" s="73">
        <v>0</v>
      </c>
      <c r="Z19" s="74">
        <v>39</v>
      </c>
      <c r="AA19" s="75">
        <v>33</v>
      </c>
      <c r="AB19" s="63" t="str">
        <f>W!H36</f>
        <v>d</v>
      </c>
      <c r="AD19" s="76"/>
      <c r="AX19" s="12"/>
      <c r="AY19" s="12"/>
      <c r="AZ19" s="12"/>
    </row>
    <row r="20" spans="1:52" ht="25.5" customHeight="1">
      <c r="A20" s="68">
        <v>14</v>
      </c>
      <c r="B20" s="69">
        <f>IF(W!M20="","",W!M20)</f>
      </c>
      <c r="C20" s="69" t="str">
        <f>IF(W!N20="","",W!N20)</f>
        <v>Trzaskoś Artur</v>
      </c>
      <c r="D20" s="70">
        <v>28</v>
      </c>
      <c r="E20" s="70"/>
      <c r="F20" s="71"/>
      <c r="G20" s="71">
        <v>0</v>
      </c>
      <c r="H20" s="70"/>
      <c r="I20" s="71"/>
      <c r="J20" s="71">
        <v>0</v>
      </c>
      <c r="K20" s="70"/>
      <c r="L20" s="71"/>
      <c r="M20" s="71">
        <v>0</v>
      </c>
      <c r="N20" s="70">
        <v>0</v>
      </c>
      <c r="O20" s="71">
        <v>0</v>
      </c>
      <c r="P20" s="71">
        <v>0</v>
      </c>
      <c r="Q20" s="70"/>
      <c r="R20" s="71"/>
      <c r="S20" s="71">
        <v>0</v>
      </c>
      <c r="T20" s="70"/>
      <c r="U20" s="71">
        <v>0</v>
      </c>
      <c r="V20" s="70"/>
      <c r="W20" s="72"/>
      <c r="X20" s="70">
        <v>0</v>
      </c>
      <c r="Y20" s="73">
        <v>0</v>
      </c>
      <c r="Z20" s="74">
        <v>39</v>
      </c>
      <c r="AA20" s="75" t="s">
        <v>204</v>
      </c>
      <c r="AB20" s="63" t="str">
        <f>W!H20</f>
        <v>i</v>
      </c>
      <c r="AD20" s="76"/>
      <c r="AX20" s="12"/>
      <c r="AY20" s="12"/>
      <c r="AZ20" s="12"/>
    </row>
    <row r="21" spans="1:52" ht="25.5" customHeight="1">
      <c r="A21" s="68">
        <v>15</v>
      </c>
      <c r="B21" s="69" t="str">
        <f>IF(W!M19="","",W!M19)</f>
        <v>Koło Myślenice</v>
      </c>
      <c r="C21" s="69" t="str">
        <f>IF(W!N19="","",W!N19)</f>
        <v>Tondera Antoni</v>
      </c>
      <c r="D21" s="70">
        <v>29</v>
      </c>
      <c r="E21" s="70"/>
      <c r="F21" s="71"/>
      <c r="G21" s="71">
        <v>0</v>
      </c>
      <c r="H21" s="70"/>
      <c r="I21" s="71"/>
      <c r="J21" s="71">
        <v>0</v>
      </c>
      <c r="K21" s="70"/>
      <c r="L21" s="71"/>
      <c r="M21" s="71">
        <v>0</v>
      </c>
      <c r="N21" s="70">
        <v>0</v>
      </c>
      <c r="O21" s="71">
        <v>0</v>
      </c>
      <c r="P21" s="71">
        <v>0</v>
      </c>
      <c r="Q21" s="70"/>
      <c r="R21" s="71"/>
      <c r="S21" s="71">
        <v>0</v>
      </c>
      <c r="T21" s="70"/>
      <c r="U21" s="71">
        <v>0</v>
      </c>
      <c r="V21" s="70"/>
      <c r="W21" s="72"/>
      <c r="X21" s="70">
        <v>0</v>
      </c>
      <c r="Y21" s="73">
        <v>0</v>
      </c>
      <c r="Z21" s="74">
        <v>39</v>
      </c>
      <c r="AA21" s="75">
        <v>33</v>
      </c>
      <c r="AB21" s="63" t="str">
        <f>W!H19</f>
        <v>d</v>
      </c>
      <c r="AD21" s="76"/>
      <c r="AX21" s="12"/>
      <c r="AY21" s="12"/>
      <c r="AZ21" s="12"/>
    </row>
    <row r="22" spans="1:52" ht="25.5" customHeight="1">
      <c r="A22" s="68">
        <v>16</v>
      </c>
      <c r="B22" s="69" t="str">
        <f>IF(W!M22="","",W!M22)</f>
        <v>Koło Stare Miasto</v>
      </c>
      <c r="C22" s="69" t="str">
        <f>IF(W!N22="","",W!N22)</f>
        <v>Skoć Marek</v>
      </c>
      <c r="D22" s="70">
        <v>22</v>
      </c>
      <c r="E22" s="70"/>
      <c r="F22" s="71"/>
      <c r="G22" s="71">
        <v>0</v>
      </c>
      <c r="H22" s="70"/>
      <c r="I22" s="71"/>
      <c r="J22" s="71">
        <v>0</v>
      </c>
      <c r="K22" s="70"/>
      <c r="L22" s="71"/>
      <c r="M22" s="71">
        <v>0</v>
      </c>
      <c r="N22" s="70">
        <v>0</v>
      </c>
      <c r="O22" s="71">
        <v>0</v>
      </c>
      <c r="P22" s="71">
        <v>0</v>
      </c>
      <c r="Q22" s="70"/>
      <c r="R22" s="71"/>
      <c r="S22" s="71">
        <v>0</v>
      </c>
      <c r="T22" s="70"/>
      <c r="U22" s="71">
        <v>0</v>
      </c>
      <c r="V22" s="70"/>
      <c r="W22" s="72"/>
      <c r="X22" s="70">
        <v>0</v>
      </c>
      <c r="Y22" s="73">
        <v>0</v>
      </c>
      <c r="Z22" s="74">
        <v>39</v>
      </c>
      <c r="AA22" s="75">
        <v>33</v>
      </c>
      <c r="AB22" s="63" t="str">
        <f>W!H22</f>
        <v>d</v>
      </c>
      <c r="AD22" s="76"/>
      <c r="AX22" s="12"/>
      <c r="AY22" s="12"/>
      <c r="AZ22" s="12"/>
    </row>
    <row r="23" spans="1:52" ht="25.5" customHeight="1">
      <c r="A23" s="68">
        <v>17</v>
      </c>
      <c r="B23" s="69" t="str">
        <f>IF(W!M24="","",W!M24)</f>
        <v>ZO Nadnotecki Piła</v>
      </c>
      <c r="C23" s="69" t="str">
        <f>IF(W!N24="","",W!N24)</f>
        <v>Perec Piotr</v>
      </c>
      <c r="D23" s="70">
        <v>30</v>
      </c>
      <c r="E23" s="70"/>
      <c r="F23" s="71"/>
      <c r="G23" s="71">
        <v>0</v>
      </c>
      <c r="H23" s="70"/>
      <c r="I23" s="71"/>
      <c r="J23" s="71">
        <v>0</v>
      </c>
      <c r="K23" s="70"/>
      <c r="L23" s="71"/>
      <c r="M23" s="71">
        <v>0</v>
      </c>
      <c r="N23" s="70">
        <v>0</v>
      </c>
      <c r="O23" s="71">
        <v>0</v>
      </c>
      <c r="P23" s="71">
        <v>0</v>
      </c>
      <c r="Q23" s="70"/>
      <c r="R23" s="71"/>
      <c r="S23" s="71">
        <v>0</v>
      </c>
      <c r="T23" s="70"/>
      <c r="U23" s="71">
        <v>0</v>
      </c>
      <c r="V23" s="70"/>
      <c r="W23" s="72"/>
      <c r="X23" s="70">
        <v>0</v>
      </c>
      <c r="Y23" s="73">
        <v>0</v>
      </c>
      <c r="Z23" s="74">
        <v>39</v>
      </c>
      <c r="AA23" s="75">
        <v>33</v>
      </c>
      <c r="AB23" s="63" t="str">
        <f>W!H24</f>
        <v>d</v>
      </c>
      <c r="AD23" s="76"/>
      <c r="AX23" s="12"/>
      <c r="AY23" s="12"/>
      <c r="AZ23" s="12"/>
    </row>
    <row r="24" spans="1:52" ht="25.5" customHeight="1">
      <c r="A24" s="68">
        <v>18</v>
      </c>
      <c r="B24" s="69" t="str">
        <f>IF(W!M10="","",W!M10)</f>
        <v>ZO Wałbrzych</v>
      </c>
      <c r="C24" s="69" t="str">
        <f>IF(W!N10="","",W!N10)</f>
        <v>Miszuk Roman</v>
      </c>
      <c r="D24" s="70">
        <v>1</v>
      </c>
      <c r="E24" s="70"/>
      <c r="F24" s="71"/>
      <c r="G24" s="71">
        <v>0</v>
      </c>
      <c r="H24" s="70"/>
      <c r="I24" s="71"/>
      <c r="J24" s="71">
        <v>0</v>
      </c>
      <c r="K24" s="70"/>
      <c r="L24" s="71"/>
      <c r="M24" s="71">
        <v>0</v>
      </c>
      <c r="N24" s="70">
        <v>0</v>
      </c>
      <c r="O24" s="71">
        <v>0</v>
      </c>
      <c r="P24" s="71">
        <v>0</v>
      </c>
      <c r="Q24" s="70"/>
      <c r="R24" s="71"/>
      <c r="S24" s="71">
        <v>0</v>
      </c>
      <c r="T24" s="70"/>
      <c r="U24" s="71">
        <v>0</v>
      </c>
      <c r="V24" s="70"/>
      <c r="W24" s="72"/>
      <c r="X24" s="70">
        <v>0</v>
      </c>
      <c r="Y24" s="73">
        <v>0</v>
      </c>
      <c r="Z24" s="74">
        <v>39</v>
      </c>
      <c r="AA24" s="75">
        <v>33</v>
      </c>
      <c r="AB24" s="63" t="str">
        <f>W!H10</f>
        <v>d</v>
      </c>
      <c r="AD24" s="76"/>
      <c r="AX24" s="12"/>
      <c r="AY24" s="12"/>
      <c r="AZ24" s="12"/>
    </row>
    <row r="25" spans="1:52" ht="25.5" customHeight="1">
      <c r="A25" s="68">
        <v>19</v>
      </c>
      <c r="B25" s="69" t="str">
        <f>IF(W!M40="","",W!M40)</f>
        <v>ZO Jelenia Góra</v>
      </c>
      <c r="C25" s="69" t="str">
        <f>IF(W!N40="","",W!N40)</f>
        <v>Minkus Henryk</v>
      </c>
      <c r="D25" s="70">
        <v>25</v>
      </c>
      <c r="E25" s="70"/>
      <c r="F25" s="71"/>
      <c r="G25" s="71">
        <v>0</v>
      </c>
      <c r="H25" s="70"/>
      <c r="I25" s="71"/>
      <c r="J25" s="71">
        <v>0</v>
      </c>
      <c r="K25" s="70"/>
      <c r="L25" s="71"/>
      <c r="M25" s="71">
        <v>0</v>
      </c>
      <c r="N25" s="70">
        <v>0</v>
      </c>
      <c r="O25" s="71">
        <v>0</v>
      </c>
      <c r="P25" s="71">
        <v>0</v>
      </c>
      <c r="Q25" s="70"/>
      <c r="R25" s="71"/>
      <c r="S25" s="71">
        <v>0</v>
      </c>
      <c r="T25" s="70"/>
      <c r="U25" s="71">
        <v>0</v>
      </c>
      <c r="V25" s="70"/>
      <c r="W25" s="72"/>
      <c r="X25" s="70">
        <v>0</v>
      </c>
      <c r="Y25" s="73">
        <v>0</v>
      </c>
      <c r="Z25" s="74">
        <v>39</v>
      </c>
      <c r="AA25" s="75">
        <v>33</v>
      </c>
      <c r="AB25" s="63" t="str">
        <f>W!H40</f>
        <v>d</v>
      </c>
      <c r="AD25" s="76"/>
      <c r="AX25" s="12"/>
      <c r="AY25" s="12"/>
      <c r="AZ25" s="12"/>
    </row>
    <row r="26" spans="1:52" ht="25.5" customHeight="1">
      <c r="A26" s="68">
        <v>20</v>
      </c>
      <c r="B26" s="69" t="str">
        <f>IF(W!M42="","",W!M42)</f>
        <v>Koło Kleparz</v>
      </c>
      <c r="C26" s="69" t="str">
        <f>IF(W!N42="","",W!N42)</f>
        <v>Mądrzywołek Stanisław</v>
      </c>
      <c r="D26" s="70">
        <v>27</v>
      </c>
      <c r="E26" s="70"/>
      <c r="F26" s="71"/>
      <c r="G26" s="71">
        <v>0</v>
      </c>
      <c r="H26" s="70"/>
      <c r="I26" s="71"/>
      <c r="J26" s="71">
        <v>0</v>
      </c>
      <c r="K26" s="70"/>
      <c r="L26" s="71"/>
      <c r="M26" s="71">
        <v>0</v>
      </c>
      <c r="N26" s="70">
        <v>0</v>
      </c>
      <c r="O26" s="71">
        <v>0</v>
      </c>
      <c r="P26" s="71">
        <v>0</v>
      </c>
      <c r="Q26" s="70"/>
      <c r="R26" s="71"/>
      <c r="S26" s="71">
        <v>0</v>
      </c>
      <c r="T26" s="70"/>
      <c r="U26" s="71">
        <v>0</v>
      </c>
      <c r="V26" s="70"/>
      <c r="W26" s="72"/>
      <c r="X26" s="70">
        <v>0</v>
      </c>
      <c r="Y26" s="73">
        <v>0</v>
      </c>
      <c r="Z26" s="74">
        <v>39</v>
      </c>
      <c r="AA26" s="75">
        <v>33</v>
      </c>
      <c r="AB26" s="63" t="str">
        <f>W!H42</f>
        <v>d</v>
      </c>
      <c r="AD26" s="76"/>
      <c r="AX26" s="12"/>
      <c r="AY26" s="12"/>
      <c r="AZ26" s="12"/>
    </row>
    <row r="27" spans="1:52" ht="25.5" customHeight="1">
      <c r="A27" s="68">
        <v>21</v>
      </c>
      <c r="B27" s="69" t="str">
        <f>IF(W!M39="","",W!M39)</f>
        <v>ZO Gdańsk</v>
      </c>
      <c r="C27" s="69" t="str">
        <f>IF(W!N39="","",W!N39)</f>
        <v>Machulski Krzysztof</v>
      </c>
      <c r="D27" s="70">
        <v>18</v>
      </c>
      <c r="E27" s="70"/>
      <c r="F27" s="71"/>
      <c r="G27" s="71">
        <v>0</v>
      </c>
      <c r="H27" s="70"/>
      <c r="I27" s="71"/>
      <c r="J27" s="71">
        <v>0</v>
      </c>
      <c r="K27" s="70"/>
      <c r="L27" s="71"/>
      <c r="M27" s="71">
        <v>0</v>
      </c>
      <c r="N27" s="70">
        <v>0</v>
      </c>
      <c r="O27" s="71">
        <v>0</v>
      </c>
      <c r="P27" s="71">
        <v>0</v>
      </c>
      <c r="Q27" s="70"/>
      <c r="R27" s="71"/>
      <c r="S27" s="71">
        <v>0</v>
      </c>
      <c r="T27" s="70"/>
      <c r="U27" s="71">
        <v>0</v>
      </c>
      <c r="V27" s="70"/>
      <c r="W27" s="72"/>
      <c r="X27" s="70">
        <v>0</v>
      </c>
      <c r="Y27" s="73">
        <v>0</v>
      </c>
      <c r="Z27" s="74">
        <v>39</v>
      </c>
      <c r="AA27" s="75">
        <v>33</v>
      </c>
      <c r="AB27" s="63" t="str">
        <f>W!H39</f>
        <v>d</v>
      </c>
      <c r="AD27" s="76"/>
      <c r="AX27" s="12"/>
      <c r="AY27" s="12"/>
      <c r="AZ27" s="12"/>
    </row>
    <row r="28" spans="1:52" ht="25.5" customHeight="1">
      <c r="A28" s="68">
        <v>22</v>
      </c>
      <c r="B28" s="69" t="str">
        <f>IF(W!M44="","",W!M44)</f>
        <v>Koło Wadowice</v>
      </c>
      <c r="C28" s="69" t="str">
        <f>IF(W!N44="","",W!N44)</f>
        <v>Kruszecki Roman</v>
      </c>
      <c r="D28" s="70">
        <v>14</v>
      </c>
      <c r="E28" s="70"/>
      <c r="F28" s="71"/>
      <c r="G28" s="71">
        <v>0</v>
      </c>
      <c r="H28" s="70"/>
      <c r="I28" s="71"/>
      <c r="J28" s="71">
        <v>0</v>
      </c>
      <c r="K28" s="70"/>
      <c r="L28" s="71"/>
      <c r="M28" s="71">
        <v>0</v>
      </c>
      <c r="N28" s="70">
        <v>0</v>
      </c>
      <c r="O28" s="71">
        <v>0</v>
      </c>
      <c r="P28" s="71">
        <v>0</v>
      </c>
      <c r="Q28" s="70"/>
      <c r="R28" s="71"/>
      <c r="S28" s="71">
        <v>0</v>
      </c>
      <c r="T28" s="70"/>
      <c r="U28" s="71">
        <v>0</v>
      </c>
      <c r="V28" s="70"/>
      <c r="W28" s="72"/>
      <c r="X28" s="70">
        <v>0</v>
      </c>
      <c r="Y28" s="73">
        <v>0</v>
      </c>
      <c r="Z28" s="74">
        <v>39</v>
      </c>
      <c r="AA28" s="75">
        <v>33</v>
      </c>
      <c r="AB28" s="63" t="str">
        <f>W!H44</f>
        <v>d</v>
      </c>
      <c r="AD28" s="76"/>
      <c r="AX28" s="12"/>
      <c r="AY28" s="12"/>
      <c r="AZ28" s="12"/>
    </row>
    <row r="29" spans="1:52" ht="25.5" customHeight="1">
      <c r="A29" s="68">
        <v>23</v>
      </c>
      <c r="B29" s="69" t="str">
        <f>IF(W!M12="","",W!M12)</f>
        <v>Klub Chroboczek</v>
      </c>
      <c r="C29" s="69" t="str">
        <f>IF(W!N12="","",W!N12)</f>
        <v>Krotoff Zygmunt</v>
      </c>
      <c r="D29" s="70">
        <v>42</v>
      </c>
      <c r="E29" s="70"/>
      <c r="F29" s="71"/>
      <c r="G29" s="71">
        <v>0</v>
      </c>
      <c r="H29" s="70"/>
      <c r="I29" s="71"/>
      <c r="J29" s="71">
        <v>0</v>
      </c>
      <c r="K29" s="70"/>
      <c r="L29" s="71"/>
      <c r="M29" s="71">
        <v>0</v>
      </c>
      <c r="N29" s="70">
        <v>0</v>
      </c>
      <c r="O29" s="71">
        <v>0</v>
      </c>
      <c r="P29" s="71">
        <v>0</v>
      </c>
      <c r="Q29" s="70"/>
      <c r="R29" s="71"/>
      <c r="S29" s="71">
        <v>0</v>
      </c>
      <c r="T29" s="70"/>
      <c r="U29" s="71">
        <v>0</v>
      </c>
      <c r="V29" s="70"/>
      <c r="W29" s="72"/>
      <c r="X29" s="70">
        <v>0</v>
      </c>
      <c r="Y29" s="73">
        <v>0</v>
      </c>
      <c r="Z29" s="74">
        <v>39</v>
      </c>
      <c r="AA29" s="75">
        <v>33</v>
      </c>
      <c r="AB29" s="63" t="str">
        <f>W!H12</f>
        <v>d</v>
      </c>
      <c r="AD29" s="76"/>
      <c r="AX29" s="12"/>
      <c r="AY29" s="12"/>
      <c r="AZ29" s="12"/>
    </row>
    <row r="30" spans="1:52" ht="25.5" customHeight="1">
      <c r="A30" s="68">
        <v>24</v>
      </c>
      <c r="B30" s="69" t="str">
        <f>IF(W!M38="","",W!M38)</f>
        <v>Mazowiecki </v>
      </c>
      <c r="C30" s="69" t="str">
        <f>IF(W!N38="","",W!N38)</f>
        <v>Krawiecki Marek</v>
      </c>
      <c r="D30" s="70">
        <v>36</v>
      </c>
      <c r="E30" s="70"/>
      <c r="F30" s="71"/>
      <c r="G30" s="71">
        <v>0</v>
      </c>
      <c r="H30" s="70"/>
      <c r="I30" s="71"/>
      <c r="J30" s="71">
        <v>0</v>
      </c>
      <c r="K30" s="70"/>
      <c r="L30" s="71"/>
      <c r="M30" s="71">
        <v>0</v>
      </c>
      <c r="N30" s="70">
        <v>0</v>
      </c>
      <c r="O30" s="71">
        <v>0</v>
      </c>
      <c r="P30" s="71">
        <v>0</v>
      </c>
      <c r="Q30" s="70"/>
      <c r="R30" s="71"/>
      <c r="S30" s="71">
        <v>0</v>
      </c>
      <c r="T30" s="70"/>
      <c r="U30" s="71">
        <v>0</v>
      </c>
      <c r="V30" s="70"/>
      <c r="W30" s="72"/>
      <c r="X30" s="70">
        <v>0</v>
      </c>
      <c r="Y30" s="73">
        <v>0</v>
      </c>
      <c r="Z30" s="74">
        <v>39</v>
      </c>
      <c r="AA30" s="75">
        <v>33</v>
      </c>
      <c r="AB30" s="63" t="str">
        <f>W!H38</f>
        <v>d</v>
      </c>
      <c r="AD30" s="76"/>
      <c r="AX30" s="12"/>
      <c r="AY30" s="12"/>
      <c r="AZ30" s="12"/>
    </row>
    <row r="31" spans="1:52" ht="25.5" customHeight="1">
      <c r="A31" s="68">
        <v>25</v>
      </c>
      <c r="B31" s="69" t="str">
        <f>IF(W!M45="","",W!M45)</f>
        <v>Koło Zwarka</v>
      </c>
      <c r="C31" s="69" t="str">
        <f>IF(W!N45="","",W!N45)</f>
        <v>Kolber Maciej</v>
      </c>
      <c r="D31" s="70">
        <v>43</v>
      </c>
      <c r="E31" s="70"/>
      <c r="F31" s="71"/>
      <c r="G31" s="71">
        <v>0</v>
      </c>
      <c r="H31" s="70"/>
      <c r="I31" s="71"/>
      <c r="J31" s="71">
        <v>0</v>
      </c>
      <c r="K31" s="70"/>
      <c r="L31" s="71"/>
      <c r="M31" s="71">
        <v>0</v>
      </c>
      <c r="N31" s="70">
        <v>0</v>
      </c>
      <c r="O31" s="71">
        <v>0</v>
      </c>
      <c r="P31" s="71">
        <v>0</v>
      </c>
      <c r="Q31" s="70"/>
      <c r="R31" s="71"/>
      <c r="S31" s="71">
        <v>0</v>
      </c>
      <c r="T31" s="70"/>
      <c r="U31" s="71">
        <v>0</v>
      </c>
      <c r="V31" s="70"/>
      <c r="W31" s="72"/>
      <c r="X31" s="70">
        <v>0</v>
      </c>
      <c r="Y31" s="73">
        <v>0</v>
      </c>
      <c r="Z31" s="74">
        <v>39</v>
      </c>
      <c r="AA31" s="75">
        <v>33</v>
      </c>
      <c r="AB31" s="63" t="str">
        <f>W!H45</f>
        <v>d</v>
      </c>
      <c r="AD31" s="76"/>
      <c r="AX31" s="12"/>
      <c r="AY31" s="12"/>
      <c r="AZ31" s="12"/>
    </row>
    <row r="32" spans="1:52" ht="25.5" customHeight="1">
      <c r="A32" s="68">
        <v>26</v>
      </c>
      <c r="B32" s="69" t="str">
        <f>IF(W!M11="","",W!M11)</f>
        <v>ZO Kraków II</v>
      </c>
      <c r="C32" s="69" t="str">
        <f>IF(W!N11="","",W!N11)</f>
        <v>Kocioł Robert</v>
      </c>
      <c r="D32" s="70">
        <v>33</v>
      </c>
      <c r="E32" s="70"/>
      <c r="F32" s="71"/>
      <c r="G32" s="71">
        <v>0</v>
      </c>
      <c r="H32" s="70"/>
      <c r="I32" s="71"/>
      <c r="J32" s="71">
        <v>0</v>
      </c>
      <c r="K32" s="70"/>
      <c r="L32" s="71"/>
      <c r="M32" s="71">
        <v>0</v>
      </c>
      <c r="N32" s="70">
        <v>0</v>
      </c>
      <c r="O32" s="71">
        <v>0</v>
      </c>
      <c r="P32" s="71">
        <v>0</v>
      </c>
      <c r="Q32" s="70"/>
      <c r="R32" s="71"/>
      <c r="S32" s="71">
        <v>0</v>
      </c>
      <c r="T32" s="70"/>
      <c r="U32" s="71">
        <v>0</v>
      </c>
      <c r="V32" s="70"/>
      <c r="W32" s="72"/>
      <c r="X32" s="70">
        <v>0</v>
      </c>
      <c r="Y32" s="73">
        <v>0</v>
      </c>
      <c r="Z32" s="74">
        <v>39</v>
      </c>
      <c r="AA32" s="75">
        <v>33</v>
      </c>
      <c r="AB32" s="63" t="str">
        <f>W!H11</f>
        <v>d</v>
      </c>
      <c r="AD32" s="76"/>
      <c r="AX32" s="12"/>
      <c r="AY32" s="12"/>
      <c r="AZ32" s="12"/>
    </row>
    <row r="33" spans="1:52" ht="25.5" customHeight="1">
      <c r="A33" s="68">
        <v>27</v>
      </c>
      <c r="B33" s="69" t="str">
        <f>IF(W!M29="","",W!M29)</f>
        <v>ZO Czestochowa</v>
      </c>
      <c r="C33" s="69" t="str">
        <f>IF(W!N29="","",W!N29)</f>
        <v>Karwala Zenon</v>
      </c>
      <c r="D33" s="70">
        <v>32</v>
      </c>
      <c r="E33" s="70"/>
      <c r="F33" s="71"/>
      <c r="G33" s="71">
        <v>0</v>
      </c>
      <c r="H33" s="70"/>
      <c r="I33" s="71"/>
      <c r="J33" s="71">
        <v>0</v>
      </c>
      <c r="K33" s="70"/>
      <c r="L33" s="71"/>
      <c r="M33" s="71">
        <v>0</v>
      </c>
      <c r="N33" s="70">
        <v>0</v>
      </c>
      <c r="O33" s="71">
        <v>0</v>
      </c>
      <c r="P33" s="71">
        <v>0</v>
      </c>
      <c r="Q33" s="70"/>
      <c r="R33" s="71"/>
      <c r="S33" s="71">
        <v>0</v>
      </c>
      <c r="T33" s="70"/>
      <c r="U33" s="71">
        <v>0</v>
      </c>
      <c r="V33" s="70"/>
      <c r="W33" s="72"/>
      <c r="X33" s="70">
        <v>0</v>
      </c>
      <c r="Y33" s="73">
        <v>0</v>
      </c>
      <c r="Z33" s="74">
        <v>39</v>
      </c>
      <c r="AA33" s="75">
        <v>33</v>
      </c>
      <c r="AB33" s="63" t="str">
        <f>W!H29</f>
        <v>d</v>
      </c>
      <c r="AD33" s="76"/>
      <c r="AX33" s="12"/>
      <c r="AY33" s="12"/>
      <c r="AZ33" s="12"/>
    </row>
    <row r="34" spans="1:52" ht="25.5" customHeight="1">
      <c r="A34" s="68">
        <v>28</v>
      </c>
      <c r="B34" s="69">
        <f>IF(W!M34="","",W!M34)</f>
      </c>
      <c r="C34" s="69" t="str">
        <f>IF(W!N34="","",W!N34)</f>
        <v>Janas Bogdan</v>
      </c>
      <c r="D34" s="70">
        <v>20</v>
      </c>
      <c r="E34" s="70"/>
      <c r="F34" s="71"/>
      <c r="G34" s="71">
        <v>0</v>
      </c>
      <c r="H34" s="70"/>
      <c r="I34" s="71"/>
      <c r="J34" s="71">
        <v>0</v>
      </c>
      <c r="K34" s="70"/>
      <c r="L34" s="71"/>
      <c r="M34" s="71">
        <v>0</v>
      </c>
      <c r="N34" s="70">
        <v>0</v>
      </c>
      <c r="O34" s="71">
        <v>0</v>
      </c>
      <c r="P34" s="71">
        <v>0</v>
      </c>
      <c r="Q34" s="70"/>
      <c r="R34" s="71"/>
      <c r="S34" s="71">
        <v>0</v>
      </c>
      <c r="T34" s="70"/>
      <c r="U34" s="71">
        <v>0</v>
      </c>
      <c r="V34" s="70"/>
      <c r="W34" s="72"/>
      <c r="X34" s="70">
        <v>0</v>
      </c>
      <c r="Y34" s="73">
        <v>0</v>
      </c>
      <c r="Z34" s="74">
        <v>39</v>
      </c>
      <c r="AA34" s="75" t="s">
        <v>204</v>
      </c>
      <c r="AB34" s="63" t="str">
        <f>W!H34</f>
        <v>i</v>
      </c>
      <c r="AD34" s="76"/>
      <c r="AX34" s="12"/>
      <c r="AY34" s="12"/>
      <c r="AZ34" s="12"/>
    </row>
    <row r="35" spans="1:52" ht="25.5" customHeight="1">
      <c r="A35" s="68">
        <v>29</v>
      </c>
      <c r="B35" s="69">
        <f>IF(W!M18="","",W!M18)</f>
      </c>
      <c r="C35" s="69" t="str">
        <f>IF(W!N18="","",W!N18)</f>
        <v>Herman Grzegorz</v>
      </c>
      <c r="D35" s="70">
        <v>34</v>
      </c>
      <c r="E35" s="70"/>
      <c r="F35" s="71"/>
      <c r="G35" s="71">
        <v>0</v>
      </c>
      <c r="H35" s="70"/>
      <c r="I35" s="71"/>
      <c r="J35" s="71">
        <v>0</v>
      </c>
      <c r="K35" s="70"/>
      <c r="L35" s="71"/>
      <c r="M35" s="71">
        <v>0</v>
      </c>
      <c r="N35" s="70">
        <v>0</v>
      </c>
      <c r="O35" s="71">
        <v>0</v>
      </c>
      <c r="P35" s="71">
        <v>0</v>
      </c>
      <c r="Q35" s="70"/>
      <c r="R35" s="71"/>
      <c r="S35" s="71">
        <v>0</v>
      </c>
      <c r="T35" s="70"/>
      <c r="U35" s="71">
        <v>0</v>
      </c>
      <c r="V35" s="70"/>
      <c r="W35" s="72"/>
      <c r="X35" s="70">
        <v>0</v>
      </c>
      <c r="Y35" s="73">
        <v>0</v>
      </c>
      <c r="Z35" s="74">
        <v>39</v>
      </c>
      <c r="AA35" s="75" t="s">
        <v>204</v>
      </c>
      <c r="AB35" s="63" t="str">
        <f>W!H18</f>
        <v>i</v>
      </c>
      <c r="AD35" s="76"/>
      <c r="AX35" s="12"/>
      <c r="AY35" s="12"/>
      <c r="AZ35" s="12"/>
    </row>
    <row r="36" spans="1:52" ht="25.5" customHeight="1">
      <c r="A36" s="68">
        <v>30</v>
      </c>
      <c r="B36" s="69" t="str">
        <f>IF(W!M9="","",W!M9)</f>
        <v>ZO Lublin</v>
      </c>
      <c r="C36" s="69" t="str">
        <f>IF(W!N9="","",W!N9)</f>
        <v>Gołofit Grzegorz</v>
      </c>
      <c r="D36" s="70">
        <v>3</v>
      </c>
      <c r="E36" s="70"/>
      <c r="F36" s="71"/>
      <c r="G36" s="71">
        <v>0</v>
      </c>
      <c r="H36" s="70"/>
      <c r="I36" s="71"/>
      <c r="J36" s="71">
        <v>0</v>
      </c>
      <c r="K36" s="70"/>
      <c r="L36" s="71"/>
      <c r="M36" s="71">
        <v>0</v>
      </c>
      <c r="N36" s="70">
        <v>0</v>
      </c>
      <c r="O36" s="71">
        <v>0</v>
      </c>
      <c r="P36" s="71">
        <v>0</v>
      </c>
      <c r="Q36" s="70"/>
      <c r="R36" s="71"/>
      <c r="S36" s="71">
        <v>0</v>
      </c>
      <c r="T36" s="70"/>
      <c r="U36" s="71">
        <v>0</v>
      </c>
      <c r="V36" s="70"/>
      <c r="W36" s="72"/>
      <c r="X36" s="70">
        <v>0</v>
      </c>
      <c r="Y36" s="73">
        <v>0</v>
      </c>
      <c r="Z36" s="74">
        <v>39</v>
      </c>
      <c r="AA36" s="75">
        <v>33</v>
      </c>
      <c r="AB36" s="63" t="str">
        <f>W!H9</f>
        <v>d</v>
      </c>
      <c r="AD36" s="76"/>
      <c r="AX36" s="12"/>
      <c r="AY36" s="12"/>
      <c r="AZ36" s="12"/>
    </row>
    <row r="37" spans="1:52" ht="25.5" customHeight="1">
      <c r="A37" s="68">
        <v>31</v>
      </c>
      <c r="B37" s="69" t="str">
        <f>IF(W!M14="","",W!M14)</f>
        <v>Koło Zakopane</v>
      </c>
      <c r="C37" s="69" t="str">
        <f>IF(W!N14="","",W!N14)</f>
        <v>Gąsienica Janusz</v>
      </c>
      <c r="D37" s="70">
        <v>45</v>
      </c>
      <c r="E37" s="70"/>
      <c r="F37" s="71"/>
      <c r="G37" s="71">
        <v>0</v>
      </c>
      <c r="H37" s="70"/>
      <c r="I37" s="71"/>
      <c r="J37" s="71">
        <v>0</v>
      </c>
      <c r="K37" s="70"/>
      <c r="L37" s="71"/>
      <c r="M37" s="71">
        <v>0</v>
      </c>
      <c r="N37" s="70">
        <v>0</v>
      </c>
      <c r="O37" s="71">
        <v>0</v>
      </c>
      <c r="P37" s="71">
        <v>0</v>
      </c>
      <c r="Q37" s="70"/>
      <c r="R37" s="71"/>
      <c r="S37" s="71">
        <v>0</v>
      </c>
      <c r="T37" s="70"/>
      <c r="U37" s="71">
        <v>0</v>
      </c>
      <c r="V37" s="70"/>
      <c r="W37" s="72"/>
      <c r="X37" s="70">
        <v>0</v>
      </c>
      <c r="Y37" s="73">
        <v>0</v>
      </c>
      <c r="Z37" s="74">
        <v>39</v>
      </c>
      <c r="AA37" s="75">
        <v>33</v>
      </c>
      <c r="AB37" s="63" t="str">
        <f>W!H14</f>
        <v>d</v>
      </c>
      <c r="AD37" s="76"/>
      <c r="AX37" s="12"/>
      <c r="AY37" s="12"/>
      <c r="AZ37" s="12"/>
    </row>
    <row r="38" spans="1:52" ht="25.5" customHeight="1">
      <c r="A38" s="68">
        <v>32</v>
      </c>
      <c r="B38" s="69" t="str">
        <f>IF(W!M27="","",W!M27)</f>
        <v>ZO Bielsko Biała</v>
      </c>
      <c r="C38" s="69" t="str">
        <f>IF(W!N27="","",W!N27)</f>
        <v>Gawlik Bogdan</v>
      </c>
      <c r="D38" s="70">
        <v>17</v>
      </c>
      <c r="E38" s="70"/>
      <c r="F38" s="71"/>
      <c r="G38" s="71">
        <v>0</v>
      </c>
      <c r="H38" s="70"/>
      <c r="I38" s="71"/>
      <c r="J38" s="71">
        <v>0</v>
      </c>
      <c r="K38" s="70"/>
      <c r="L38" s="71"/>
      <c r="M38" s="71">
        <v>0</v>
      </c>
      <c r="N38" s="70">
        <v>0</v>
      </c>
      <c r="O38" s="71">
        <v>0</v>
      </c>
      <c r="P38" s="71">
        <v>0</v>
      </c>
      <c r="Q38" s="70"/>
      <c r="R38" s="71"/>
      <c r="S38" s="71">
        <v>0</v>
      </c>
      <c r="T38" s="70"/>
      <c r="U38" s="71">
        <v>0</v>
      </c>
      <c r="V38" s="70"/>
      <c r="W38" s="72"/>
      <c r="X38" s="70">
        <v>0</v>
      </c>
      <c r="Y38" s="73">
        <v>0</v>
      </c>
      <c r="Z38" s="74">
        <v>39</v>
      </c>
      <c r="AA38" s="75">
        <v>33</v>
      </c>
      <c r="AB38" s="63" t="str">
        <f>W!H27</f>
        <v>d</v>
      </c>
      <c r="AD38" s="76"/>
      <c r="AX38" s="12"/>
      <c r="AY38" s="12"/>
      <c r="AZ38" s="12"/>
    </row>
    <row r="39" spans="1:52" ht="25.5" customHeight="1">
      <c r="A39" s="68">
        <v>33</v>
      </c>
      <c r="B39" s="69" t="str">
        <f>IF(W!M28="","",W!M28)</f>
        <v>ZO Katowice I</v>
      </c>
      <c r="C39" s="69" t="str">
        <f>IF(W!N28="","",W!N28)</f>
        <v>Dziadura Mieczysław</v>
      </c>
      <c r="D39" s="70">
        <v>31</v>
      </c>
      <c r="E39" s="70"/>
      <c r="F39" s="71"/>
      <c r="G39" s="71">
        <v>0</v>
      </c>
      <c r="H39" s="70"/>
      <c r="I39" s="71"/>
      <c r="J39" s="71">
        <v>0</v>
      </c>
      <c r="K39" s="70"/>
      <c r="L39" s="71"/>
      <c r="M39" s="71">
        <v>0</v>
      </c>
      <c r="N39" s="70">
        <v>0</v>
      </c>
      <c r="O39" s="71">
        <v>0</v>
      </c>
      <c r="P39" s="71">
        <v>0</v>
      </c>
      <c r="Q39" s="70"/>
      <c r="R39" s="71"/>
      <c r="S39" s="71">
        <v>0</v>
      </c>
      <c r="T39" s="70"/>
      <c r="U39" s="71">
        <v>0</v>
      </c>
      <c r="V39" s="70"/>
      <c r="W39" s="72"/>
      <c r="X39" s="70">
        <v>0</v>
      </c>
      <c r="Y39" s="73">
        <v>0</v>
      </c>
      <c r="Z39" s="74">
        <v>39</v>
      </c>
      <c r="AA39" s="75">
        <v>33</v>
      </c>
      <c r="AB39" s="63" t="str">
        <f>W!H28</f>
        <v>d</v>
      </c>
      <c r="AD39" s="76"/>
      <c r="AX39" s="12"/>
      <c r="AY39" s="12"/>
      <c r="AZ39" s="12"/>
    </row>
    <row r="40" spans="1:52" ht="25.5" customHeight="1">
      <c r="A40" s="68">
        <v>34</v>
      </c>
      <c r="B40" s="69" t="str">
        <f>IF(W!M35="","",W!M35)</f>
        <v>ZO Rzeszów</v>
      </c>
      <c r="C40" s="69" t="str">
        <f>IF(W!N35="","",W!N35)</f>
        <v>Darżynkiewicz Bartłomiej</v>
      </c>
      <c r="D40" s="70">
        <v>26</v>
      </c>
      <c r="E40" s="70"/>
      <c r="F40" s="71"/>
      <c r="G40" s="71">
        <v>0</v>
      </c>
      <c r="H40" s="70"/>
      <c r="I40" s="71"/>
      <c r="J40" s="71">
        <v>0</v>
      </c>
      <c r="K40" s="70"/>
      <c r="L40" s="71"/>
      <c r="M40" s="71">
        <v>0</v>
      </c>
      <c r="N40" s="70">
        <v>0</v>
      </c>
      <c r="O40" s="71">
        <v>0</v>
      </c>
      <c r="P40" s="71">
        <v>0</v>
      </c>
      <c r="Q40" s="70"/>
      <c r="R40" s="71"/>
      <c r="S40" s="71">
        <v>0</v>
      </c>
      <c r="T40" s="70"/>
      <c r="U40" s="71">
        <v>0</v>
      </c>
      <c r="V40" s="70"/>
      <c r="W40" s="72"/>
      <c r="X40" s="70">
        <v>0</v>
      </c>
      <c r="Y40" s="73">
        <v>0</v>
      </c>
      <c r="Z40" s="74">
        <v>39</v>
      </c>
      <c r="AA40" s="75">
        <v>33</v>
      </c>
      <c r="AB40" s="63" t="str">
        <f>W!H35</f>
        <v>d</v>
      </c>
      <c r="AD40" s="76"/>
      <c r="AX40" s="12"/>
      <c r="AY40" s="12"/>
      <c r="AZ40" s="12"/>
    </row>
    <row r="41" spans="1:52" ht="25.5" customHeight="1">
      <c r="A41" s="68">
        <v>35</v>
      </c>
      <c r="B41" s="69">
        <f>IF(W!M33="","",W!M33)</f>
      </c>
      <c r="C41" s="69" t="str">
        <f>IF(W!N33="","",W!N33)</f>
        <v>Cimała Anatol</v>
      </c>
      <c r="D41" s="70">
        <v>19</v>
      </c>
      <c r="E41" s="70"/>
      <c r="F41" s="71"/>
      <c r="G41" s="71">
        <v>0</v>
      </c>
      <c r="H41" s="70"/>
      <c r="I41" s="71"/>
      <c r="J41" s="71">
        <v>0</v>
      </c>
      <c r="K41" s="70"/>
      <c r="L41" s="71"/>
      <c r="M41" s="71">
        <v>0</v>
      </c>
      <c r="N41" s="70">
        <v>0</v>
      </c>
      <c r="O41" s="71">
        <v>0</v>
      </c>
      <c r="P41" s="71">
        <v>0</v>
      </c>
      <c r="Q41" s="70"/>
      <c r="R41" s="71"/>
      <c r="S41" s="71">
        <v>0</v>
      </c>
      <c r="T41" s="70"/>
      <c r="U41" s="71">
        <v>0</v>
      </c>
      <c r="V41" s="70"/>
      <c r="W41" s="72"/>
      <c r="X41" s="70">
        <v>0</v>
      </c>
      <c r="Y41" s="73">
        <v>0</v>
      </c>
      <c r="Z41" s="74">
        <v>39</v>
      </c>
      <c r="AA41" s="75" t="s">
        <v>204</v>
      </c>
      <c r="AB41" s="63" t="str">
        <f>W!H33</f>
        <v>i</v>
      </c>
      <c r="AD41" s="76"/>
      <c r="AX41" s="12"/>
      <c r="AY41" s="12"/>
      <c r="AZ41" s="12"/>
    </row>
    <row r="42" spans="1:52" ht="25.5" customHeight="1">
      <c r="A42" s="68">
        <v>36</v>
      </c>
      <c r="B42" s="69" t="str">
        <f>IF(W!M26="","",W!M26)</f>
        <v>ZO Krosno</v>
      </c>
      <c r="C42" s="69" t="str">
        <f>IF(W!N26="","",W!N26)</f>
        <v>Cieślik Ryszard</v>
      </c>
      <c r="D42" s="70">
        <v>37</v>
      </c>
      <c r="E42" s="70"/>
      <c r="F42" s="71"/>
      <c r="G42" s="71">
        <v>0</v>
      </c>
      <c r="H42" s="70"/>
      <c r="I42" s="71"/>
      <c r="J42" s="71">
        <v>0</v>
      </c>
      <c r="K42" s="70"/>
      <c r="L42" s="71"/>
      <c r="M42" s="71">
        <v>0</v>
      </c>
      <c r="N42" s="70">
        <v>0</v>
      </c>
      <c r="O42" s="71">
        <v>0</v>
      </c>
      <c r="P42" s="71">
        <v>0</v>
      </c>
      <c r="Q42" s="70"/>
      <c r="R42" s="71"/>
      <c r="S42" s="71">
        <v>0</v>
      </c>
      <c r="T42" s="70"/>
      <c r="U42" s="71">
        <v>0</v>
      </c>
      <c r="V42" s="70"/>
      <c r="W42" s="72"/>
      <c r="X42" s="70">
        <v>0</v>
      </c>
      <c r="Y42" s="73">
        <v>0</v>
      </c>
      <c r="Z42" s="74">
        <v>39</v>
      </c>
      <c r="AA42" s="75">
        <v>33</v>
      </c>
      <c r="AB42" s="63" t="str">
        <f>W!H26</f>
        <v>d</v>
      </c>
      <c r="AD42" s="76"/>
      <c r="AX42" s="12"/>
      <c r="AY42" s="12"/>
      <c r="AZ42" s="12"/>
    </row>
    <row r="43" spans="1:52" ht="25.5" customHeight="1" thickBot="1">
      <c r="A43" s="68">
        <v>37</v>
      </c>
      <c r="B43" s="69" t="str">
        <f>IF(W!M41="","",W!M41)</f>
        <v>ZO Katowice II</v>
      </c>
      <c r="C43" s="69" t="str">
        <f>IF(W!N41="","",W!N41)</f>
        <v>Biernat Krzysztof</v>
      </c>
      <c r="D43" s="70">
        <v>13</v>
      </c>
      <c r="E43" s="70"/>
      <c r="F43" s="71"/>
      <c r="G43" s="71">
        <v>0</v>
      </c>
      <c r="H43" s="70"/>
      <c r="I43" s="71"/>
      <c r="J43" s="71">
        <v>0</v>
      </c>
      <c r="K43" s="70"/>
      <c r="L43" s="71"/>
      <c r="M43" s="71">
        <v>0</v>
      </c>
      <c r="N43" s="70">
        <v>0</v>
      </c>
      <c r="O43" s="71">
        <v>0</v>
      </c>
      <c r="P43" s="71">
        <v>0</v>
      </c>
      <c r="Q43" s="70"/>
      <c r="R43" s="71"/>
      <c r="S43" s="71">
        <v>0</v>
      </c>
      <c r="T43" s="70"/>
      <c r="U43" s="71">
        <v>0</v>
      </c>
      <c r="V43" s="70"/>
      <c r="W43" s="72"/>
      <c r="X43" s="70">
        <v>0</v>
      </c>
      <c r="Y43" s="73">
        <v>0</v>
      </c>
      <c r="Z43" s="74">
        <v>39</v>
      </c>
      <c r="AA43" s="75">
        <v>33</v>
      </c>
      <c r="AB43" s="63" t="str">
        <f>W!H41</f>
        <v>d</v>
      </c>
      <c r="AD43" s="76"/>
      <c r="AX43" s="12"/>
      <c r="AY43" s="12"/>
      <c r="AZ43" s="12"/>
    </row>
    <row r="44" spans="1:52" ht="17.25" customHeight="1" hidden="1" thickBot="1">
      <c r="A44" s="68">
        <v>38</v>
      </c>
      <c r="B44" s="69">
        <f>IF(W!M46="","",W!M46)</f>
      </c>
      <c r="C44" s="69">
        <f>IF(W!N46="","",W!N46)</f>
      </c>
      <c r="D44" s="70"/>
      <c r="E44" s="70"/>
      <c r="F44" s="71"/>
      <c r="G44" s="71">
        <v>0</v>
      </c>
      <c r="H44" s="70"/>
      <c r="I44" s="71"/>
      <c r="J44" s="71">
        <v>0</v>
      </c>
      <c r="K44" s="70"/>
      <c r="L44" s="71"/>
      <c r="M44" s="71">
        <v>0</v>
      </c>
      <c r="N44" s="70"/>
      <c r="O44" s="71"/>
      <c r="P44" s="71">
        <v>0</v>
      </c>
      <c r="Q44" s="70"/>
      <c r="R44" s="71"/>
      <c r="S44" s="71">
        <v>0</v>
      </c>
      <c r="T44" s="70"/>
      <c r="U44" s="71">
        <v>0</v>
      </c>
      <c r="V44" s="70"/>
      <c r="W44" s="72"/>
      <c r="X44" s="70">
        <v>0</v>
      </c>
      <c r="Y44" s="73">
        <v>0</v>
      </c>
      <c r="Z44" s="74" t="s">
        <v>204</v>
      </c>
      <c r="AA44" s="75" t="s">
        <v>204</v>
      </c>
      <c r="AB44" s="63" t="str">
        <f>W!H46</f>
        <v>i</v>
      </c>
      <c r="AD44" s="76"/>
      <c r="AX44" s="12"/>
      <c r="AY44" s="12"/>
      <c r="AZ44" s="12"/>
    </row>
    <row r="45" spans="1:52" ht="17.25" customHeight="1" hidden="1">
      <c r="A45" s="68">
        <v>39</v>
      </c>
      <c r="B45" s="69">
        <f>IF(W!M47="","",W!M47)</f>
      </c>
      <c r="C45" s="69">
        <f>IF(W!N47="","",W!N47)</f>
      </c>
      <c r="D45" s="70"/>
      <c r="E45" s="70"/>
      <c r="F45" s="71"/>
      <c r="G45" s="71">
        <v>0</v>
      </c>
      <c r="H45" s="70"/>
      <c r="I45" s="71"/>
      <c r="J45" s="71">
        <v>0</v>
      </c>
      <c r="K45" s="70"/>
      <c r="L45" s="71"/>
      <c r="M45" s="71">
        <v>0</v>
      </c>
      <c r="N45" s="70"/>
      <c r="O45" s="71"/>
      <c r="P45" s="71">
        <v>0</v>
      </c>
      <c r="Q45" s="70"/>
      <c r="R45" s="71"/>
      <c r="S45" s="71">
        <v>0</v>
      </c>
      <c r="T45" s="70"/>
      <c r="U45" s="71">
        <v>0</v>
      </c>
      <c r="V45" s="70"/>
      <c r="W45" s="72"/>
      <c r="X45" s="70">
        <v>0</v>
      </c>
      <c r="Y45" s="73">
        <v>0</v>
      </c>
      <c r="Z45" s="74" t="s">
        <v>204</v>
      </c>
      <c r="AA45" s="75" t="s">
        <v>204</v>
      </c>
      <c r="AB45" s="63" t="str">
        <f>W!H47</f>
        <v>x</v>
      </c>
      <c r="AD45" s="76"/>
      <c r="AX45" s="12"/>
      <c r="AY45" s="12"/>
      <c r="AZ45" s="12"/>
    </row>
    <row r="46" spans="1:52" ht="17.25" customHeight="1" hidden="1">
      <c r="A46" s="68">
        <v>40</v>
      </c>
      <c r="B46" s="69">
        <f>IF(W!M48="","",W!M48)</f>
      </c>
      <c r="C46" s="69">
        <f>IF(W!N48="","",W!N48)</f>
      </c>
      <c r="D46" s="70"/>
      <c r="E46" s="70"/>
      <c r="F46" s="71"/>
      <c r="G46" s="71">
        <v>0</v>
      </c>
      <c r="H46" s="70"/>
      <c r="I46" s="71"/>
      <c r="J46" s="71">
        <v>0</v>
      </c>
      <c r="K46" s="70"/>
      <c r="L46" s="71"/>
      <c r="M46" s="71">
        <v>0</v>
      </c>
      <c r="N46" s="70"/>
      <c r="O46" s="71"/>
      <c r="P46" s="71">
        <v>0</v>
      </c>
      <c r="Q46" s="70"/>
      <c r="R46" s="71"/>
      <c r="S46" s="71">
        <v>0</v>
      </c>
      <c r="T46" s="70"/>
      <c r="U46" s="71">
        <v>0</v>
      </c>
      <c r="V46" s="70"/>
      <c r="W46" s="72"/>
      <c r="X46" s="70">
        <v>0</v>
      </c>
      <c r="Y46" s="73">
        <v>0</v>
      </c>
      <c r="Z46" s="74" t="s">
        <v>204</v>
      </c>
      <c r="AA46" s="75" t="s">
        <v>204</v>
      </c>
      <c r="AB46" s="63" t="str">
        <f>W!H48</f>
        <v>x</v>
      </c>
      <c r="AD46" s="76"/>
      <c r="AX46" s="12"/>
      <c r="AY46" s="12"/>
      <c r="AZ46" s="12"/>
    </row>
    <row r="47" spans="1:52" ht="17.25" customHeight="1" hidden="1">
      <c r="A47" s="68">
        <v>41</v>
      </c>
      <c r="B47" s="69">
        <f>IF(W!M49="","",W!M49)</f>
      </c>
      <c r="C47" s="69">
        <f>IF(W!N49="","",W!N49)</f>
      </c>
      <c r="D47" s="70"/>
      <c r="E47" s="70"/>
      <c r="F47" s="71"/>
      <c r="G47" s="71">
        <v>0</v>
      </c>
      <c r="H47" s="70"/>
      <c r="I47" s="71"/>
      <c r="J47" s="71">
        <v>0</v>
      </c>
      <c r="K47" s="70"/>
      <c r="L47" s="71"/>
      <c r="M47" s="71">
        <v>0</v>
      </c>
      <c r="N47" s="70"/>
      <c r="O47" s="71"/>
      <c r="P47" s="71">
        <v>0</v>
      </c>
      <c r="Q47" s="70"/>
      <c r="R47" s="71"/>
      <c r="S47" s="71">
        <v>0</v>
      </c>
      <c r="T47" s="70"/>
      <c r="U47" s="71">
        <v>0</v>
      </c>
      <c r="V47" s="70"/>
      <c r="W47" s="72"/>
      <c r="X47" s="70">
        <v>0</v>
      </c>
      <c r="Y47" s="73">
        <v>0</v>
      </c>
      <c r="Z47" s="74" t="s">
        <v>204</v>
      </c>
      <c r="AA47" s="75" t="s">
        <v>204</v>
      </c>
      <c r="AB47" s="63" t="str">
        <f>W!H49</f>
        <v>x</v>
      </c>
      <c r="AD47" s="76"/>
      <c r="AX47" s="12"/>
      <c r="AY47" s="12"/>
      <c r="AZ47" s="12"/>
    </row>
    <row r="48" spans="1:52" ht="17.25" customHeight="1" hidden="1">
      <c r="A48" s="68">
        <v>42</v>
      </c>
      <c r="B48" s="69">
        <f>IF(W!M50="","",W!M50)</f>
      </c>
      <c r="C48" s="69">
        <f>IF(W!N50="","",W!N50)</f>
      </c>
      <c r="D48" s="70"/>
      <c r="E48" s="70"/>
      <c r="F48" s="71"/>
      <c r="G48" s="71">
        <v>0</v>
      </c>
      <c r="H48" s="70"/>
      <c r="I48" s="71"/>
      <c r="J48" s="71">
        <v>0</v>
      </c>
      <c r="K48" s="70"/>
      <c r="L48" s="71"/>
      <c r="M48" s="71">
        <v>0</v>
      </c>
      <c r="N48" s="70"/>
      <c r="O48" s="71"/>
      <c r="P48" s="71">
        <v>0</v>
      </c>
      <c r="Q48" s="70"/>
      <c r="R48" s="71"/>
      <c r="S48" s="71">
        <v>0</v>
      </c>
      <c r="T48" s="70"/>
      <c r="U48" s="71">
        <v>0</v>
      </c>
      <c r="V48" s="70"/>
      <c r="W48" s="72"/>
      <c r="X48" s="70">
        <v>0</v>
      </c>
      <c r="Y48" s="73">
        <v>0</v>
      </c>
      <c r="Z48" s="74" t="s">
        <v>204</v>
      </c>
      <c r="AA48" s="75" t="s">
        <v>204</v>
      </c>
      <c r="AB48" s="63" t="str">
        <f>W!H50</f>
        <v>x</v>
      </c>
      <c r="AD48" s="76"/>
      <c r="AX48" s="12"/>
      <c r="AY48" s="12"/>
      <c r="AZ48" s="12"/>
    </row>
    <row r="49" spans="1:52" ht="17.25" customHeight="1" hidden="1">
      <c r="A49" s="68">
        <v>43</v>
      </c>
      <c r="B49" s="69">
        <f>IF(W!M51="","",W!M51)</f>
      </c>
      <c r="C49" s="69">
        <f>IF(W!N51="","",W!N51)</f>
      </c>
      <c r="D49" s="70"/>
      <c r="E49" s="70"/>
      <c r="F49" s="71"/>
      <c r="G49" s="71">
        <v>0</v>
      </c>
      <c r="H49" s="70"/>
      <c r="I49" s="71"/>
      <c r="J49" s="71">
        <v>0</v>
      </c>
      <c r="K49" s="70"/>
      <c r="L49" s="71"/>
      <c r="M49" s="71">
        <v>0</v>
      </c>
      <c r="N49" s="70"/>
      <c r="O49" s="71"/>
      <c r="P49" s="71">
        <v>0</v>
      </c>
      <c r="Q49" s="70"/>
      <c r="R49" s="71"/>
      <c r="S49" s="71">
        <v>0</v>
      </c>
      <c r="T49" s="70"/>
      <c r="U49" s="71">
        <v>0</v>
      </c>
      <c r="V49" s="70"/>
      <c r="W49" s="72"/>
      <c r="X49" s="70">
        <v>0</v>
      </c>
      <c r="Y49" s="73">
        <v>0</v>
      </c>
      <c r="Z49" s="74" t="s">
        <v>204</v>
      </c>
      <c r="AA49" s="75" t="s">
        <v>204</v>
      </c>
      <c r="AB49" s="63" t="str">
        <f>W!H51</f>
        <v>x</v>
      </c>
      <c r="AD49" s="76"/>
      <c r="AX49" s="12"/>
      <c r="AY49" s="12"/>
      <c r="AZ49" s="12"/>
    </row>
    <row r="50" spans="1:52" ht="17.25" customHeight="1" hidden="1">
      <c r="A50" s="68">
        <v>44</v>
      </c>
      <c r="B50" s="69">
        <f>IF(W!M52="","",W!M52)</f>
      </c>
      <c r="C50" s="69">
        <f>IF(W!N52="","",W!N52)</f>
      </c>
      <c r="D50" s="70"/>
      <c r="E50" s="70"/>
      <c r="F50" s="71"/>
      <c r="G50" s="71">
        <v>0</v>
      </c>
      <c r="H50" s="70"/>
      <c r="I50" s="71"/>
      <c r="J50" s="71">
        <v>0</v>
      </c>
      <c r="K50" s="70"/>
      <c r="L50" s="71"/>
      <c r="M50" s="71">
        <v>0</v>
      </c>
      <c r="N50" s="70"/>
      <c r="O50" s="71"/>
      <c r="P50" s="71">
        <v>0</v>
      </c>
      <c r="Q50" s="70"/>
      <c r="R50" s="71"/>
      <c r="S50" s="71">
        <v>0</v>
      </c>
      <c r="T50" s="70"/>
      <c r="U50" s="71">
        <v>0</v>
      </c>
      <c r="V50" s="70"/>
      <c r="W50" s="72"/>
      <c r="X50" s="70">
        <v>0</v>
      </c>
      <c r="Y50" s="73">
        <v>0</v>
      </c>
      <c r="Z50" s="74" t="s">
        <v>204</v>
      </c>
      <c r="AA50" s="75" t="s">
        <v>204</v>
      </c>
      <c r="AB50" s="63" t="str">
        <f>W!H52</f>
        <v>x</v>
      </c>
      <c r="AD50" s="76"/>
      <c r="AX50" s="12"/>
      <c r="AY50" s="12"/>
      <c r="AZ50" s="12"/>
    </row>
    <row r="51" spans="1:52" ht="17.25" customHeight="1" hidden="1">
      <c r="A51" s="68">
        <v>45</v>
      </c>
      <c r="B51" s="69">
        <f>IF(W!M53="","",W!M53)</f>
      </c>
      <c r="C51" s="69">
        <f>IF(W!N53="","",W!N53)</f>
      </c>
      <c r="D51" s="70"/>
      <c r="E51" s="70"/>
      <c r="F51" s="71"/>
      <c r="G51" s="71">
        <v>0</v>
      </c>
      <c r="H51" s="70"/>
      <c r="I51" s="71"/>
      <c r="J51" s="71">
        <v>0</v>
      </c>
      <c r="K51" s="70"/>
      <c r="L51" s="71"/>
      <c r="M51" s="71">
        <v>0</v>
      </c>
      <c r="N51" s="70"/>
      <c r="O51" s="71"/>
      <c r="P51" s="71">
        <v>0</v>
      </c>
      <c r="Q51" s="70"/>
      <c r="R51" s="71"/>
      <c r="S51" s="71">
        <v>0</v>
      </c>
      <c r="T51" s="70"/>
      <c r="U51" s="71">
        <v>0</v>
      </c>
      <c r="V51" s="70"/>
      <c r="W51" s="72"/>
      <c r="X51" s="70">
        <v>0</v>
      </c>
      <c r="Y51" s="73">
        <v>0</v>
      </c>
      <c r="Z51" s="74" t="s">
        <v>204</v>
      </c>
      <c r="AA51" s="75" t="s">
        <v>204</v>
      </c>
      <c r="AB51" s="63" t="str">
        <f>W!H53</f>
        <v>x</v>
      </c>
      <c r="AD51" s="76"/>
      <c r="AX51" s="12"/>
      <c r="AY51" s="12"/>
      <c r="AZ51" s="12"/>
    </row>
    <row r="52" spans="1:52" ht="17.25" customHeight="1" hidden="1">
      <c r="A52" s="68">
        <v>46</v>
      </c>
      <c r="B52" s="69">
        <f>IF(W!M54="","",W!M54)</f>
      </c>
      <c r="C52" s="69">
        <f>IF(W!N54="","",W!N54)</f>
      </c>
      <c r="D52" s="70"/>
      <c r="E52" s="70"/>
      <c r="F52" s="71"/>
      <c r="G52" s="71">
        <v>0</v>
      </c>
      <c r="H52" s="70"/>
      <c r="I52" s="71"/>
      <c r="J52" s="71">
        <v>0</v>
      </c>
      <c r="K52" s="70"/>
      <c r="L52" s="71"/>
      <c r="M52" s="71">
        <v>0</v>
      </c>
      <c r="N52" s="70"/>
      <c r="O52" s="71"/>
      <c r="P52" s="71">
        <v>0</v>
      </c>
      <c r="Q52" s="70"/>
      <c r="R52" s="71"/>
      <c r="S52" s="71">
        <v>0</v>
      </c>
      <c r="T52" s="70"/>
      <c r="U52" s="71">
        <v>0</v>
      </c>
      <c r="V52" s="70"/>
      <c r="W52" s="72"/>
      <c r="X52" s="70">
        <v>0</v>
      </c>
      <c r="Y52" s="73">
        <v>0</v>
      </c>
      <c r="Z52" s="74" t="s">
        <v>204</v>
      </c>
      <c r="AA52" s="75" t="s">
        <v>204</v>
      </c>
      <c r="AB52" s="63" t="str">
        <f>W!H54</f>
        <v>x</v>
      </c>
      <c r="AD52" s="76"/>
      <c r="AX52" s="12"/>
      <c r="AY52" s="12"/>
      <c r="AZ52" s="12"/>
    </row>
    <row r="53" spans="1:52" ht="17.25" customHeight="1" hidden="1">
      <c r="A53" s="68">
        <v>47</v>
      </c>
      <c r="B53" s="69">
        <f>IF(W!M55="","",W!M55)</f>
      </c>
      <c r="C53" s="69">
        <f>IF(W!N55="","",W!N55)</f>
      </c>
      <c r="D53" s="70"/>
      <c r="E53" s="70"/>
      <c r="F53" s="71"/>
      <c r="G53" s="71">
        <v>0</v>
      </c>
      <c r="H53" s="70"/>
      <c r="I53" s="71"/>
      <c r="J53" s="71">
        <v>0</v>
      </c>
      <c r="K53" s="70"/>
      <c r="L53" s="71"/>
      <c r="M53" s="71">
        <v>0</v>
      </c>
      <c r="N53" s="70"/>
      <c r="O53" s="71"/>
      <c r="P53" s="71">
        <v>0</v>
      </c>
      <c r="Q53" s="70"/>
      <c r="R53" s="71"/>
      <c r="S53" s="71">
        <v>0</v>
      </c>
      <c r="T53" s="70"/>
      <c r="U53" s="71">
        <v>0</v>
      </c>
      <c r="V53" s="70"/>
      <c r="W53" s="72"/>
      <c r="X53" s="70">
        <v>0</v>
      </c>
      <c r="Y53" s="73">
        <v>0</v>
      </c>
      <c r="Z53" s="74" t="s">
        <v>204</v>
      </c>
      <c r="AA53" s="75" t="s">
        <v>204</v>
      </c>
      <c r="AB53" s="63" t="str">
        <f>W!H55</f>
        <v>x</v>
      </c>
      <c r="AD53" s="76"/>
      <c r="AX53" s="12"/>
      <c r="AY53" s="12"/>
      <c r="AZ53" s="12"/>
    </row>
    <row r="54" spans="1:52" ht="17.25" customHeight="1" hidden="1">
      <c r="A54" s="68">
        <v>48</v>
      </c>
      <c r="B54" s="69">
        <f>IF(W!M56="","",W!M56)</f>
      </c>
      <c r="C54" s="69">
        <f>IF(W!N56="","",W!N56)</f>
      </c>
      <c r="D54" s="70"/>
      <c r="E54" s="70"/>
      <c r="F54" s="71"/>
      <c r="G54" s="71">
        <v>0</v>
      </c>
      <c r="H54" s="70"/>
      <c r="I54" s="71"/>
      <c r="J54" s="71">
        <v>0</v>
      </c>
      <c r="K54" s="70"/>
      <c r="L54" s="71"/>
      <c r="M54" s="71">
        <v>0</v>
      </c>
      <c r="N54" s="70"/>
      <c r="O54" s="71"/>
      <c r="P54" s="71">
        <v>0</v>
      </c>
      <c r="Q54" s="70"/>
      <c r="R54" s="71"/>
      <c r="S54" s="71">
        <v>0</v>
      </c>
      <c r="T54" s="70"/>
      <c r="U54" s="71">
        <v>0</v>
      </c>
      <c r="V54" s="70"/>
      <c r="W54" s="72"/>
      <c r="X54" s="70">
        <v>0</v>
      </c>
      <c r="Y54" s="73">
        <v>0</v>
      </c>
      <c r="Z54" s="74" t="s">
        <v>204</v>
      </c>
      <c r="AA54" s="75" t="s">
        <v>204</v>
      </c>
      <c r="AB54" s="63" t="str">
        <f>W!H56</f>
        <v>x</v>
      </c>
      <c r="AD54" s="76"/>
      <c r="AX54" s="12"/>
      <c r="AY54" s="12"/>
      <c r="AZ54" s="12"/>
    </row>
    <row r="55" spans="1:52" ht="17.25" customHeight="1" hidden="1">
      <c r="A55" s="68">
        <v>49</v>
      </c>
      <c r="B55" s="69">
        <f>IF(W!M57="","",W!M57)</f>
      </c>
      <c r="C55" s="69">
        <f>IF(W!N57="","",W!N57)</f>
      </c>
      <c r="D55" s="70"/>
      <c r="E55" s="70"/>
      <c r="F55" s="71"/>
      <c r="G55" s="71">
        <v>0</v>
      </c>
      <c r="H55" s="70"/>
      <c r="I55" s="71"/>
      <c r="J55" s="71">
        <v>0</v>
      </c>
      <c r="K55" s="70"/>
      <c r="L55" s="71"/>
      <c r="M55" s="71">
        <v>0</v>
      </c>
      <c r="N55" s="70"/>
      <c r="O55" s="71"/>
      <c r="P55" s="71">
        <v>0</v>
      </c>
      <c r="Q55" s="70"/>
      <c r="R55" s="71"/>
      <c r="S55" s="71">
        <v>0</v>
      </c>
      <c r="T55" s="70"/>
      <c r="U55" s="71">
        <v>0</v>
      </c>
      <c r="V55" s="70"/>
      <c r="W55" s="72"/>
      <c r="X55" s="70">
        <v>0</v>
      </c>
      <c r="Y55" s="73">
        <v>0</v>
      </c>
      <c r="Z55" s="74" t="s">
        <v>204</v>
      </c>
      <c r="AA55" s="75" t="s">
        <v>204</v>
      </c>
      <c r="AB55" s="63" t="str">
        <f>W!H57</f>
        <v>x</v>
      </c>
      <c r="AD55" s="76"/>
      <c r="AX55" s="12"/>
      <c r="AY55" s="12"/>
      <c r="AZ55" s="12"/>
    </row>
    <row r="56" spans="1:52" ht="17.25" customHeight="1" hidden="1">
      <c r="A56" s="68">
        <v>50</v>
      </c>
      <c r="B56" s="69">
        <f>IF(W!M58="","",W!M58)</f>
      </c>
      <c r="C56" s="69">
        <f>IF(W!N58="","",W!N58)</f>
      </c>
      <c r="D56" s="70"/>
      <c r="E56" s="70"/>
      <c r="F56" s="71"/>
      <c r="G56" s="71">
        <v>0</v>
      </c>
      <c r="H56" s="70"/>
      <c r="I56" s="71"/>
      <c r="J56" s="71">
        <v>0</v>
      </c>
      <c r="K56" s="70"/>
      <c r="L56" s="71"/>
      <c r="M56" s="71">
        <v>0</v>
      </c>
      <c r="N56" s="70"/>
      <c r="O56" s="71"/>
      <c r="P56" s="71">
        <v>0</v>
      </c>
      <c r="Q56" s="70"/>
      <c r="R56" s="71"/>
      <c r="S56" s="71">
        <v>0</v>
      </c>
      <c r="T56" s="70"/>
      <c r="U56" s="71">
        <v>0</v>
      </c>
      <c r="V56" s="70"/>
      <c r="W56" s="72"/>
      <c r="X56" s="70">
        <v>0</v>
      </c>
      <c r="Y56" s="73">
        <v>0</v>
      </c>
      <c r="Z56" s="74" t="s">
        <v>204</v>
      </c>
      <c r="AA56" s="75" t="s">
        <v>204</v>
      </c>
      <c r="AB56" s="63" t="str">
        <f>W!H58</f>
        <v>x</v>
      </c>
      <c r="AD56" s="76"/>
      <c r="AX56" s="12"/>
      <c r="AY56" s="12"/>
      <c r="AZ56" s="12"/>
    </row>
    <row r="57" spans="1:52" ht="17.25" customHeight="1" hidden="1">
      <c r="A57" s="68">
        <v>51</v>
      </c>
      <c r="B57" s="69">
        <f>IF(W!M59="","",W!M59)</f>
      </c>
      <c r="C57" s="69">
        <f>IF(W!N59="","",W!N59)</f>
      </c>
      <c r="D57" s="70"/>
      <c r="E57" s="70"/>
      <c r="F57" s="71"/>
      <c r="G57" s="71">
        <v>0</v>
      </c>
      <c r="H57" s="70"/>
      <c r="I57" s="71"/>
      <c r="J57" s="71">
        <v>0</v>
      </c>
      <c r="K57" s="70"/>
      <c r="L57" s="71"/>
      <c r="M57" s="71">
        <v>0</v>
      </c>
      <c r="N57" s="70"/>
      <c r="O57" s="71"/>
      <c r="P57" s="71">
        <v>0</v>
      </c>
      <c r="Q57" s="70"/>
      <c r="R57" s="71"/>
      <c r="S57" s="71">
        <v>0</v>
      </c>
      <c r="T57" s="70"/>
      <c r="U57" s="71">
        <v>0</v>
      </c>
      <c r="V57" s="70"/>
      <c r="W57" s="72"/>
      <c r="X57" s="70">
        <v>0</v>
      </c>
      <c r="Y57" s="73">
        <v>0</v>
      </c>
      <c r="Z57" s="74" t="s">
        <v>204</v>
      </c>
      <c r="AA57" s="75" t="s">
        <v>204</v>
      </c>
      <c r="AB57" s="63" t="str">
        <f>W!H59</f>
        <v>x</v>
      </c>
      <c r="AD57" s="76"/>
      <c r="AX57" s="12"/>
      <c r="AY57" s="12"/>
      <c r="AZ57" s="12"/>
    </row>
    <row r="58" spans="1:52" ht="17.25" customHeight="1" hidden="1">
      <c r="A58" s="68">
        <v>52</v>
      </c>
      <c r="B58" s="69">
        <f>IF(W!M60="","",W!M60)</f>
      </c>
      <c r="C58" s="69">
        <f>IF(W!N60="","",W!N60)</f>
      </c>
      <c r="D58" s="70"/>
      <c r="E58" s="70"/>
      <c r="F58" s="71"/>
      <c r="G58" s="71">
        <v>0</v>
      </c>
      <c r="H58" s="70"/>
      <c r="I58" s="71"/>
      <c r="J58" s="71">
        <v>0</v>
      </c>
      <c r="K58" s="70"/>
      <c r="L58" s="71"/>
      <c r="M58" s="71">
        <v>0</v>
      </c>
      <c r="N58" s="70"/>
      <c r="O58" s="71"/>
      <c r="P58" s="71">
        <v>0</v>
      </c>
      <c r="Q58" s="70"/>
      <c r="R58" s="71"/>
      <c r="S58" s="71">
        <v>0</v>
      </c>
      <c r="T58" s="70"/>
      <c r="U58" s="71">
        <v>0</v>
      </c>
      <c r="V58" s="70"/>
      <c r="W58" s="72"/>
      <c r="X58" s="70">
        <v>0</v>
      </c>
      <c r="Y58" s="73">
        <v>0</v>
      </c>
      <c r="Z58" s="74" t="s">
        <v>204</v>
      </c>
      <c r="AA58" s="75" t="s">
        <v>204</v>
      </c>
      <c r="AB58" s="63" t="str">
        <f>W!H60</f>
        <v>x</v>
      </c>
      <c r="AD58" s="76"/>
      <c r="AX58" s="12"/>
      <c r="AY58" s="12"/>
      <c r="AZ58" s="12"/>
    </row>
    <row r="59" spans="1:52" ht="17.25" customHeight="1" hidden="1">
      <c r="A59" s="68">
        <v>53</v>
      </c>
      <c r="B59" s="69">
        <f>IF(W!M61="","",W!M61)</f>
      </c>
      <c r="C59" s="69">
        <f>IF(W!N61="","",W!N61)</f>
      </c>
      <c r="D59" s="70"/>
      <c r="E59" s="70"/>
      <c r="F59" s="71"/>
      <c r="G59" s="71">
        <v>0</v>
      </c>
      <c r="H59" s="70"/>
      <c r="I59" s="71"/>
      <c r="J59" s="71">
        <v>0</v>
      </c>
      <c r="K59" s="70"/>
      <c r="L59" s="71"/>
      <c r="M59" s="71">
        <v>0</v>
      </c>
      <c r="N59" s="70"/>
      <c r="O59" s="71"/>
      <c r="P59" s="71">
        <v>0</v>
      </c>
      <c r="Q59" s="70"/>
      <c r="R59" s="71"/>
      <c r="S59" s="71">
        <v>0</v>
      </c>
      <c r="T59" s="70"/>
      <c r="U59" s="71">
        <v>0</v>
      </c>
      <c r="V59" s="70"/>
      <c r="W59" s="72"/>
      <c r="X59" s="70">
        <v>0</v>
      </c>
      <c r="Y59" s="73">
        <v>0</v>
      </c>
      <c r="Z59" s="74" t="s">
        <v>204</v>
      </c>
      <c r="AA59" s="75" t="s">
        <v>204</v>
      </c>
      <c r="AB59" s="63" t="str">
        <f>W!H61</f>
        <v>x</v>
      </c>
      <c r="AD59" s="76"/>
      <c r="AX59" s="12"/>
      <c r="AY59" s="12"/>
      <c r="AZ59" s="12"/>
    </row>
    <row r="60" spans="1:52" ht="17.25" customHeight="1" hidden="1">
      <c r="A60" s="68">
        <v>54</v>
      </c>
      <c r="B60" s="69">
        <f>IF(W!M62="","",W!M62)</f>
      </c>
      <c r="C60" s="69">
        <f>IF(W!N62="","",W!N62)</f>
      </c>
      <c r="D60" s="70"/>
      <c r="E60" s="70"/>
      <c r="F60" s="71"/>
      <c r="G60" s="71">
        <v>0</v>
      </c>
      <c r="H60" s="70"/>
      <c r="I60" s="71"/>
      <c r="J60" s="71">
        <v>0</v>
      </c>
      <c r="K60" s="70"/>
      <c r="L60" s="71"/>
      <c r="M60" s="71">
        <v>0</v>
      </c>
      <c r="N60" s="70"/>
      <c r="O60" s="71"/>
      <c r="P60" s="71">
        <v>0</v>
      </c>
      <c r="Q60" s="70"/>
      <c r="R60" s="71"/>
      <c r="S60" s="71">
        <v>0</v>
      </c>
      <c r="T60" s="70"/>
      <c r="U60" s="71">
        <v>0</v>
      </c>
      <c r="V60" s="70"/>
      <c r="W60" s="72"/>
      <c r="X60" s="70">
        <v>0</v>
      </c>
      <c r="Y60" s="73">
        <v>0</v>
      </c>
      <c r="Z60" s="74" t="s">
        <v>204</v>
      </c>
      <c r="AA60" s="75" t="s">
        <v>204</v>
      </c>
      <c r="AB60" s="63" t="str">
        <f>W!H62</f>
        <v>x</v>
      </c>
      <c r="AD60" s="76"/>
      <c r="AX60" s="12"/>
      <c r="AY60" s="12"/>
      <c r="AZ60" s="12"/>
    </row>
    <row r="61" spans="1:52" ht="17.25" customHeight="1" hidden="1">
      <c r="A61" s="68">
        <v>55</v>
      </c>
      <c r="B61" s="69">
        <f>IF(W!M63="","",W!M63)</f>
      </c>
      <c r="C61" s="69">
        <f>IF(W!N63="","",W!N63)</f>
      </c>
      <c r="D61" s="70"/>
      <c r="E61" s="70"/>
      <c r="F61" s="71"/>
      <c r="G61" s="71">
        <v>0</v>
      </c>
      <c r="H61" s="70"/>
      <c r="I61" s="71"/>
      <c r="J61" s="71">
        <v>0</v>
      </c>
      <c r="K61" s="70"/>
      <c r="L61" s="71"/>
      <c r="M61" s="71">
        <v>0</v>
      </c>
      <c r="N61" s="70"/>
      <c r="O61" s="71"/>
      <c r="P61" s="71">
        <v>0</v>
      </c>
      <c r="Q61" s="70"/>
      <c r="R61" s="71"/>
      <c r="S61" s="71">
        <v>0</v>
      </c>
      <c r="T61" s="70"/>
      <c r="U61" s="71">
        <v>0</v>
      </c>
      <c r="V61" s="70"/>
      <c r="W61" s="72"/>
      <c r="X61" s="70">
        <v>0</v>
      </c>
      <c r="Y61" s="73">
        <v>0</v>
      </c>
      <c r="Z61" s="74" t="s">
        <v>204</v>
      </c>
      <c r="AA61" s="75" t="s">
        <v>204</v>
      </c>
      <c r="AB61" s="63" t="str">
        <f>W!H63</f>
        <v>x</v>
      </c>
      <c r="AD61" s="76"/>
      <c r="AX61" s="12"/>
      <c r="AY61" s="12"/>
      <c r="AZ61" s="12"/>
    </row>
    <row r="62" spans="1:52" ht="17.25" customHeight="1" hidden="1">
      <c r="A62" s="68">
        <v>56</v>
      </c>
      <c r="B62" s="69">
        <f>IF(W!M64="","",W!M64)</f>
      </c>
      <c r="C62" s="69">
        <f>IF(W!N64="","",W!N64)</f>
      </c>
      <c r="D62" s="70"/>
      <c r="E62" s="70"/>
      <c r="F62" s="71"/>
      <c r="G62" s="71">
        <v>0</v>
      </c>
      <c r="H62" s="70"/>
      <c r="I62" s="71"/>
      <c r="J62" s="71">
        <v>0</v>
      </c>
      <c r="K62" s="70"/>
      <c r="L62" s="71"/>
      <c r="M62" s="71">
        <v>0</v>
      </c>
      <c r="N62" s="70"/>
      <c r="O62" s="71"/>
      <c r="P62" s="71">
        <v>0</v>
      </c>
      <c r="Q62" s="70"/>
      <c r="R62" s="71"/>
      <c r="S62" s="71">
        <v>0</v>
      </c>
      <c r="T62" s="70"/>
      <c r="U62" s="71">
        <v>0</v>
      </c>
      <c r="V62" s="70"/>
      <c r="W62" s="72"/>
      <c r="X62" s="70">
        <v>0</v>
      </c>
      <c r="Y62" s="73">
        <v>0</v>
      </c>
      <c r="Z62" s="74" t="s">
        <v>204</v>
      </c>
      <c r="AA62" s="75" t="s">
        <v>204</v>
      </c>
      <c r="AB62" s="63" t="str">
        <f>W!H64</f>
        <v>x</v>
      </c>
      <c r="AD62" s="76"/>
      <c r="AX62" s="12"/>
      <c r="AY62" s="12"/>
      <c r="AZ62" s="12"/>
    </row>
    <row r="63" spans="1:52" ht="17.25" customHeight="1" hidden="1">
      <c r="A63" s="68">
        <v>57</v>
      </c>
      <c r="B63" s="69">
        <f>IF(W!M65="","",W!M65)</f>
      </c>
      <c r="C63" s="69">
        <f>IF(W!N65="","",W!N65)</f>
      </c>
      <c r="D63" s="70"/>
      <c r="E63" s="70"/>
      <c r="F63" s="71"/>
      <c r="G63" s="71">
        <v>0</v>
      </c>
      <c r="H63" s="70"/>
      <c r="I63" s="71"/>
      <c r="J63" s="71">
        <v>0</v>
      </c>
      <c r="K63" s="70"/>
      <c r="L63" s="71"/>
      <c r="M63" s="71">
        <v>0</v>
      </c>
      <c r="N63" s="70"/>
      <c r="O63" s="71"/>
      <c r="P63" s="71">
        <v>0</v>
      </c>
      <c r="Q63" s="70"/>
      <c r="R63" s="71"/>
      <c r="S63" s="71">
        <v>0</v>
      </c>
      <c r="T63" s="70"/>
      <c r="U63" s="71">
        <v>0</v>
      </c>
      <c r="V63" s="70"/>
      <c r="W63" s="72"/>
      <c r="X63" s="70">
        <v>0</v>
      </c>
      <c r="Y63" s="73">
        <v>0</v>
      </c>
      <c r="Z63" s="74" t="s">
        <v>204</v>
      </c>
      <c r="AA63" s="75" t="s">
        <v>204</v>
      </c>
      <c r="AB63" s="63" t="str">
        <f>W!H65</f>
        <v>x</v>
      </c>
      <c r="AD63" s="76"/>
      <c r="AX63" s="12"/>
      <c r="AY63" s="12"/>
      <c r="AZ63" s="12"/>
    </row>
    <row r="64" spans="1:52" ht="17.25" customHeight="1" hidden="1">
      <c r="A64" s="68">
        <v>58</v>
      </c>
      <c r="B64" s="69">
        <f>IF(W!M66="","",W!M66)</f>
      </c>
      <c r="C64" s="69">
        <f>IF(W!N66="","",W!N66)</f>
      </c>
      <c r="D64" s="70"/>
      <c r="E64" s="70"/>
      <c r="F64" s="71"/>
      <c r="G64" s="71">
        <v>0</v>
      </c>
      <c r="H64" s="70"/>
      <c r="I64" s="71"/>
      <c r="J64" s="71">
        <v>0</v>
      </c>
      <c r="K64" s="70"/>
      <c r="L64" s="71"/>
      <c r="M64" s="71">
        <v>0</v>
      </c>
      <c r="N64" s="70"/>
      <c r="O64" s="71"/>
      <c r="P64" s="71">
        <v>0</v>
      </c>
      <c r="Q64" s="70"/>
      <c r="R64" s="71"/>
      <c r="S64" s="71">
        <v>0</v>
      </c>
      <c r="T64" s="70"/>
      <c r="U64" s="71">
        <v>0</v>
      </c>
      <c r="V64" s="70"/>
      <c r="W64" s="72"/>
      <c r="X64" s="70">
        <v>0</v>
      </c>
      <c r="Y64" s="73">
        <v>0</v>
      </c>
      <c r="Z64" s="74" t="s">
        <v>204</v>
      </c>
      <c r="AA64" s="75" t="s">
        <v>204</v>
      </c>
      <c r="AB64" s="63" t="str">
        <f>W!H66</f>
        <v>x</v>
      </c>
      <c r="AD64" s="76"/>
      <c r="AX64" s="12"/>
      <c r="AY64" s="12"/>
      <c r="AZ64" s="12"/>
    </row>
    <row r="65" spans="1:52" ht="17.25" customHeight="1" hidden="1">
      <c r="A65" s="68">
        <v>59</v>
      </c>
      <c r="B65" s="69">
        <f>IF(W!M67="","",W!M67)</f>
      </c>
      <c r="C65" s="69">
        <f>IF(W!N67="","",W!N67)</f>
      </c>
      <c r="D65" s="70"/>
      <c r="E65" s="70"/>
      <c r="F65" s="71"/>
      <c r="G65" s="71">
        <v>0</v>
      </c>
      <c r="H65" s="70"/>
      <c r="I65" s="71"/>
      <c r="J65" s="71">
        <v>0</v>
      </c>
      <c r="K65" s="70"/>
      <c r="L65" s="71"/>
      <c r="M65" s="71">
        <v>0</v>
      </c>
      <c r="N65" s="70"/>
      <c r="O65" s="71"/>
      <c r="P65" s="71">
        <v>0</v>
      </c>
      <c r="Q65" s="70"/>
      <c r="R65" s="71"/>
      <c r="S65" s="71">
        <v>0</v>
      </c>
      <c r="T65" s="70"/>
      <c r="U65" s="71">
        <v>0</v>
      </c>
      <c r="V65" s="70"/>
      <c r="W65" s="72"/>
      <c r="X65" s="70">
        <v>0</v>
      </c>
      <c r="Y65" s="73">
        <v>0</v>
      </c>
      <c r="Z65" s="74" t="s">
        <v>204</v>
      </c>
      <c r="AA65" s="75" t="s">
        <v>204</v>
      </c>
      <c r="AB65" s="63" t="str">
        <f>W!H67</f>
        <v>x</v>
      </c>
      <c r="AD65" s="76"/>
      <c r="AX65" s="12"/>
      <c r="AY65" s="12"/>
      <c r="AZ65" s="12"/>
    </row>
    <row r="66" spans="1:52" ht="17.25" customHeight="1" hidden="1">
      <c r="A66" s="68">
        <v>60</v>
      </c>
      <c r="B66" s="69">
        <f>IF(W!M68="","",W!M68)</f>
      </c>
      <c r="C66" s="69">
        <f>IF(W!N68="","",W!N68)</f>
      </c>
      <c r="D66" s="70"/>
      <c r="E66" s="70"/>
      <c r="F66" s="71"/>
      <c r="G66" s="71">
        <v>0</v>
      </c>
      <c r="H66" s="70"/>
      <c r="I66" s="71"/>
      <c r="J66" s="71">
        <v>0</v>
      </c>
      <c r="K66" s="70"/>
      <c r="L66" s="71"/>
      <c r="M66" s="71">
        <v>0</v>
      </c>
      <c r="N66" s="70"/>
      <c r="O66" s="71"/>
      <c r="P66" s="71">
        <v>0</v>
      </c>
      <c r="Q66" s="70"/>
      <c r="R66" s="71"/>
      <c r="S66" s="71">
        <v>0</v>
      </c>
      <c r="T66" s="70"/>
      <c r="U66" s="71">
        <v>0</v>
      </c>
      <c r="V66" s="70"/>
      <c r="W66" s="72"/>
      <c r="X66" s="70">
        <v>0</v>
      </c>
      <c r="Y66" s="73">
        <v>0</v>
      </c>
      <c r="Z66" s="74" t="s">
        <v>204</v>
      </c>
      <c r="AA66" s="75" t="s">
        <v>204</v>
      </c>
      <c r="AB66" s="63" t="str">
        <f>W!H68</f>
        <v>x</v>
      </c>
      <c r="AD66" s="76"/>
      <c r="AX66" s="12"/>
      <c r="AY66" s="12"/>
      <c r="AZ66" s="12"/>
    </row>
    <row r="67" spans="1:52" ht="17.25" customHeight="1" hidden="1">
      <c r="A67" s="68">
        <v>61</v>
      </c>
      <c r="B67" s="69">
        <f>IF(W!M69="","",W!M69)</f>
      </c>
      <c r="C67" s="69">
        <f>IF(W!N69="","",W!N69)</f>
      </c>
      <c r="D67" s="70"/>
      <c r="E67" s="70"/>
      <c r="F67" s="71"/>
      <c r="G67" s="71">
        <v>0</v>
      </c>
      <c r="H67" s="70"/>
      <c r="I67" s="71"/>
      <c r="J67" s="71">
        <v>0</v>
      </c>
      <c r="K67" s="70"/>
      <c r="L67" s="71"/>
      <c r="M67" s="71">
        <v>0</v>
      </c>
      <c r="N67" s="70"/>
      <c r="O67" s="71"/>
      <c r="P67" s="71">
        <v>0</v>
      </c>
      <c r="Q67" s="70"/>
      <c r="R67" s="71"/>
      <c r="S67" s="71">
        <v>0</v>
      </c>
      <c r="T67" s="70"/>
      <c r="U67" s="71">
        <v>0</v>
      </c>
      <c r="V67" s="70"/>
      <c r="W67" s="72"/>
      <c r="X67" s="70">
        <v>0</v>
      </c>
      <c r="Y67" s="73">
        <v>0</v>
      </c>
      <c r="Z67" s="74" t="s">
        <v>204</v>
      </c>
      <c r="AA67" s="75" t="s">
        <v>204</v>
      </c>
      <c r="AB67" s="63" t="str">
        <f>W!H69</f>
        <v>x</v>
      </c>
      <c r="AD67" s="76"/>
      <c r="AX67" s="12"/>
      <c r="AY67" s="12"/>
      <c r="AZ67" s="12"/>
    </row>
    <row r="68" spans="1:52" ht="17.25" customHeight="1" hidden="1">
      <c r="A68" s="68">
        <v>62</v>
      </c>
      <c r="B68" s="69">
        <f>IF(W!M70="","",W!M70)</f>
      </c>
      <c r="C68" s="69">
        <f>IF(W!N70="","",W!N70)</f>
      </c>
      <c r="D68" s="70"/>
      <c r="E68" s="70"/>
      <c r="F68" s="71"/>
      <c r="G68" s="71">
        <v>0</v>
      </c>
      <c r="H68" s="70"/>
      <c r="I68" s="71"/>
      <c r="J68" s="71">
        <v>0</v>
      </c>
      <c r="K68" s="70"/>
      <c r="L68" s="71"/>
      <c r="M68" s="71">
        <v>0</v>
      </c>
      <c r="N68" s="70"/>
      <c r="O68" s="71"/>
      <c r="P68" s="71">
        <v>0</v>
      </c>
      <c r="Q68" s="70"/>
      <c r="R68" s="71"/>
      <c r="S68" s="71">
        <v>0</v>
      </c>
      <c r="T68" s="70"/>
      <c r="U68" s="71">
        <v>0</v>
      </c>
      <c r="V68" s="70"/>
      <c r="W68" s="72"/>
      <c r="X68" s="70">
        <v>0</v>
      </c>
      <c r="Y68" s="73">
        <v>0</v>
      </c>
      <c r="Z68" s="74" t="s">
        <v>204</v>
      </c>
      <c r="AA68" s="75" t="s">
        <v>204</v>
      </c>
      <c r="AB68" s="63" t="str">
        <f>W!H70</f>
        <v>x</v>
      </c>
      <c r="AD68" s="76"/>
      <c r="AX68" s="12"/>
      <c r="AY68" s="12"/>
      <c r="AZ68" s="12"/>
    </row>
    <row r="69" spans="1:52" ht="17.25" customHeight="1" hidden="1">
      <c r="A69" s="68">
        <v>63</v>
      </c>
      <c r="B69" s="69">
        <f>IF(W!M71="","",W!M71)</f>
      </c>
      <c r="C69" s="69">
        <f>IF(W!N71="","",W!N71)</f>
      </c>
      <c r="D69" s="70"/>
      <c r="E69" s="70"/>
      <c r="F69" s="71"/>
      <c r="G69" s="71">
        <v>0</v>
      </c>
      <c r="H69" s="70"/>
      <c r="I69" s="71"/>
      <c r="J69" s="71">
        <v>0</v>
      </c>
      <c r="K69" s="70"/>
      <c r="L69" s="71"/>
      <c r="M69" s="71">
        <v>0</v>
      </c>
      <c r="N69" s="70"/>
      <c r="O69" s="71"/>
      <c r="P69" s="71">
        <v>0</v>
      </c>
      <c r="Q69" s="70"/>
      <c r="R69" s="71"/>
      <c r="S69" s="71">
        <v>0</v>
      </c>
      <c r="T69" s="70"/>
      <c r="U69" s="71">
        <v>0</v>
      </c>
      <c r="V69" s="70"/>
      <c r="W69" s="72"/>
      <c r="X69" s="70">
        <v>0</v>
      </c>
      <c r="Y69" s="73">
        <v>0</v>
      </c>
      <c r="Z69" s="74" t="s">
        <v>204</v>
      </c>
      <c r="AA69" s="75" t="s">
        <v>204</v>
      </c>
      <c r="AB69" s="63" t="str">
        <f>W!H71</f>
        <v>x</v>
      </c>
      <c r="AD69" s="76"/>
      <c r="AX69" s="12"/>
      <c r="AY69" s="12"/>
      <c r="AZ69" s="12"/>
    </row>
    <row r="70" spans="1:52" ht="17.25" customHeight="1" hidden="1">
      <c r="A70" s="68">
        <v>64</v>
      </c>
      <c r="B70" s="69">
        <f>IF(W!M72="","",W!M72)</f>
      </c>
      <c r="C70" s="69">
        <f>IF(W!N72="","",W!N72)</f>
      </c>
      <c r="D70" s="70"/>
      <c r="E70" s="70"/>
      <c r="F70" s="71"/>
      <c r="G70" s="71">
        <v>0</v>
      </c>
      <c r="H70" s="70"/>
      <c r="I70" s="71"/>
      <c r="J70" s="71">
        <v>0</v>
      </c>
      <c r="K70" s="70"/>
      <c r="L70" s="71"/>
      <c r="M70" s="71">
        <v>0</v>
      </c>
      <c r="N70" s="70"/>
      <c r="O70" s="71"/>
      <c r="P70" s="71">
        <v>0</v>
      </c>
      <c r="Q70" s="70"/>
      <c r="R70" s="71"/>
      <c r="S70" s="71">
        <v>0</v>
      </c>
      <c r="T70" s="70"/>
      <c r="U70" s="71">
        <v>0</v>
      </c>
      <c r="V70" s="70"/>
      <c r="W70" s="72"/>
      <c r="X70" s="70">
        <v>0</v>
      </c>
      <c r="Y70" s="73">
        <v>0</v>
      </c>
      <c r="Z70" s="74" t="s">
        <v>204</v>
      </c>
      <c r="AA70" s="75" t="s">
        <v>204</v>
      </c>
      <c r="AB70" s="63" t="str">
        <f>W!H72</f>
        <v>x</v>
      </c>
      <c r="AD70" s="76"/>
      <c r="AX70" s="12"/>
      <c r="AY70" s="12"/>
      <c r="AZ70" s="12"/>
    </row>
    <row r="71" spans="1:52" ht="17.25" customHeight="1" hidden="1">
      <c r="A71" s="68">
        <v>65</v>
      </c>
      <c r="B71" s="69">
        <f>IF(W!M73="","",W!M73)</f>
      </c>
      <c r="C71" s="69">
        <f>IF(W!N73="","",W!N73)</f>
      </c>
      <c r="D71" s="70"/>
      <c r="E71" s="70"/>
      <c r="F71" s="71"/>
      <c r="G71" s="71">
        <v>0</v>
      </c>
      <c r="H71" s="70"/>
      <c r="I71" s="71"/>
      <c r="J71" s="71">
        <v>0</v>
      </c>
      <c r="K71" s="70"/>
      <c r="L71" s="71"/>
      <c r="M71" s="71">
        <v>0</v>
      </c>
      <c r="N71" s="70"/>
      <c r="O71" s="71"/>
      <c r="P71" s="71">
        <v>0</v>
      </c>
      <c r="Q71" s="70"/>
      <c r="R71" s="71"/>
      <c r="S71" s="71">
        <v>0</v>
      </c>
      <c r="T71" s="70"/>
      <c r="U71" s="71">
        <v>0</v>
      </c>
      <c r="V71" s="70"/>
      <c r="W71" s="72"/>
      <c r="X71" s="70">
        <v>0</v>
      </c>
      <c r="Y71" s="73">
        <v>0</v>
      </c>
      <c r="Z71" s="74" t="s">
        <v>204</v>
      </c>
      <c r="AA71" s="75" t="s">
        <v>204</v>
      </c>
      <c r="AB71" s="63" t="str">
        <f>W!H73</f>
        <v>x</v>
      </c>
      <c r="AD71" s="76"/>
      <c r="AX71" s="12"/>
      <c r="AY71" s="12"/>
      <c r="AZ71" s="12"/>
    </row>
    <row r="72" spans="1:52" ht="17.25" customHeight="1" hidden="1">
      <c r="A72" s="68">
        <v>66</v>
      </c>
      <c r="B72" s="69">
        <f>IF(W!M74="","",W!M74)</f>
      </c>
      <c r="C72" s="69">
        <f>IF(W!N74="","",W!N74)</f>
      </c>
      <c r="D72" s="70"/>
      <c r="E72" s="70"/>
      <c r="F72" s="71"/>
      <c r="G72" s="71">
        <v>0</v>
      </c>
      <c r="H72" s="70"/>
      <c r="I72" s="71"/>
      <c r="J72" s="71">
        <v>0</v>
      </c>
      <c r="K72" s="70"/>
      <c r="L72" s="71"/>
      <c r="M72" s="71">
        <v>0</v>
      </c>
      <c r="N72" s="70"/>
      <c r="O72" s="71"/>
      <c r="P72" s="71">
        <v>0</v>
      </c>
      <c r="Q72" s="70"/>
      <c r="R72" s="71"/>
      <c r="S72" s="71">
        <v>0</v>
      </c>
      <c r="T72" s="70"/>
      <c r="U72" s="71">
        <v>0</v>
      </c>
      <c r="V72" s="70"/>
      <c r="W72" s="72"/>
      <c r="X72" s="70">
        <v>0</v>
      </c>
      <c r="Y72" s="73">
        <v>0</v>
      </c>
      <c r="Z72" s="74" t="s">
        <v>204</v>
      </c>
      <c r="AA72" s="75" t="s">
        <v>204</v>
      </c>
      <c r="AB72" s="63" t="str">
        <f>W!H74</f>
        <v>x</v>
      </c>
      <c r="AD72" s="76"/>
      <c r="AX72" s="12"/>
      <c r="AY72" s="12"/>
      <c r="AZ72" s="12"/>
    </row>
    <row r="73" spans="1:52" ht="17.25" customHeight="1" hidden="1">
      <c r="A73" s="68">
        <v>67</v>
      </c>
      <c r="B73" s="69">
        <f>IF(W!M75="","",W!M75)</f>
      </c>
      <c r="C73" s="69">
        <f>IF(W!N75="","",W!N75)</f>
      </c>
      <c r="D73" s="70"/>
      <c r="E73" s="70"/>
      <c r="F73" s="71"/>
      <c r="G73" s="71">
        <v>0</v>
      </c>
      <c r="H73" s="70"/>
      <c r="I73" s="71"/>
      <c r="J73" s="71">
        <v>0</v>
      </c>
      <c r="K73" s="70"/>
      <c r="L73" s="71"/>
      <c r="M73" s="71">
        <v>0</v>
      </c>
      <c r="N73" s="70"/>
      <c r="O73" s="71"/>
      <c r="P73" s="71">
        <v>0</v>
      </c>
      <c r="Q73" s="70"/>
      <c r="R73" s="71"/>
      <c r="S73" s="71">
        <v>0</v>
      </c>
      <c r="T73" s="70"/>
      <c r="U73" s="71">
        <v>0</v>
      </c>
      <c r="V73" s="70"/>
      <c r="W73" s="72"/>
      <c r="X73" s="70">
        <v>0</v>
      </c>
      <c r="Y73" s="73">
        <v>0</v>
      </c>
      <c r="Z73" s="74" t="s">
        <v>204</v>
      </c>
      <c r="AA73" s="75" t="s">
        <v>204</v>
      </c>
      <c r="AB73" s="63" t="str">
        <f>W!H75</f>
        <v>x</v>
      </c>
      <c r="AD73" s="76"/>
      <c r="AX73" s="12"/>
      <c r="AY73" s="12"/>
      <c r="AZ73" s="12"/>
    </row>
    <row r="74" spans="1:52" ht="17.25" customHeight="1" hidden="1">
      <c r="A74" s="68">
        <v>68</v>
      </c>
      <c r="B74" s="69">
        <f>IF(W!M76="","",W!M76)</f>
      </c>
      <c r="C74" s="69">
        <f>IF(W!N76="","",W!N76)</f>
      </c>
      <c r="D74" s="70"/>
      <c r="E74" s="70"/>
      <c r="F74" s="71"/>
      <c r="G74" s="71">
        <v>0</v>
      </c>
      <c r="H74" s="70"/>
      <c r="I74" s="71"/>
      <c r="J74" s="71">
        <v>0</v>
      </c>
      <c r="K74" s="70"/>
      <c r="L74" s="71"/>
      <c r="M74" s="71">
        <v>0</v>
      </c>
      <c r="N74" s="70"/>
      <c r="O74" s="71"/>
      <c r="P74" s="71">
        <v>0</v>
      </c>
      <c r="Q74" s="70"/>
      <c r="R74" s="71"/>
      <c r="S74" s="71">
        <v>0</v>
      </c>
      <c r="T74" s="70"/>
      <c r="U74" s="71">
        <v>0</v>
      </c>
      <c r="V74" s="70"/>
      <c r="W74" s="72"/>
      <c r="X74" s="70">
        <v>0</v>
      </c>
      <c r="Y74" s="73">
        <v>0</v>
      </c>
      <c r="Z74" s="74" t="s">
        <v>204</v>
      </c>
      <c r="AA74" s="75" t="s">
        <v>204</v>
      </c>
      <c r="AB74" s="63" t="str">
        <f>W!H76</f>
        <v>x</v>
      </c>
      <c r="AD74" s="76"/>
      <c r="AX74" s="12"/>
      <c r="AY74" s="12"/>
      <c r="AZ74" s="12"/>
    </row>
    <row r="75" spans="1:52" ht="17.25" customHeight="1" hidden="1">
      <c r="A75" s="68">
        <v>69</v>
      </c>
      <c r="B75" s="69">
        <f>IF(W!M77="","",W!M77)</f>
      </c>
      <c r="C75" s="69">
        <f>IF(W!N77="","",W!N77)</f>
      </c>
      <c r="D75" s="70"/>
      <c r="E75" s="70"/>
      <c r="F75" s="71"/>
      <c r="G75" s="71">
        <v>0</v>
      </c>
      <c r="H75" s="70"/>
      <c r="I75" s="71"/>
      <c r="J75" s="71">
        <v>0</v>
      </c>
      <c r="K75" s="70"/>
      <c r="L75" s="71"/>
      <c r="M75" s="71">
        <v>0</v>
      </c>
      <c r="N75" s="70"/>
      <c r="O75" s="71"/>
      <c r="P75" s="71">
        <v>0</v>
      </c>
      <c r="Q75" s="70"/>
      <c r="R75" s="71"/>
      <c r="S75" s="71">
        <v>0</v>
      </c>
      <c r="T75" s="70"/>
      <c r="U75" s="71">
        <v>0</v>
      </c>
      <c r="V75" s="70"/>
      <c r="W75" s="72"/>
      <c r="X75" s="70">
        <v>0</v>
      </c>
      <c r="Y75" s="73">
        <v>0</v>
      </c>
      <c r="Z75" s="74" t="s">
        <v>204</v>
      </c>
      <c r="AA75" s="75" t="s">
        <v>204</v>
      </c>
      <c r="AB75" s="63" t="str">
        <f>W!H77</f>
        <v>x</v>
      </c>
      <c r="AD75" s="76"/>
      <c r="AX75" s="12"/>
      <c r="AY75" s="12"/>
      <c r="AZ75" s="12"/>
    </row>
    <row r="76" spans="1:52" ht="17.25" customHeight="1" hidden="1">
      <c r="A76" s="68">
        <v>70</v>
      </c>
      <c r="B76" s="69">
        <f>IF(W!M78="","",W!M78)</f>
      </c>
      <c r="C76" s="69">
        <f>IF(W!N78="","",W!N78)</f>
      </c>
      <c r="D76" s="70"/>
      <c r="E76" s="70"/>
      <c r="F76" s="71"/>
      <c r="G76" s="71">
        <v>0</v>
      </c>
      <c r="H76" s="70"/>
      <c r="I76" s="71"/>
      <c r="J76" s="71">
        <v>0</v>
      </c>
      <c r="K76" s="70"/>
      <c r="L76" s="71"/>
      <c r="M76" s="71">
        <v>0</v>
      </c>
      <c r="N76" s="70"/>
      <c r="O76" s="71"/>
      <c r="P76" s="71">
        <v>0</v>
      </c>
      <c r="Q76" s="70"/>
      <c r="R76" s="71"/>
      <c r="S76" s="71">
        <v>0</v>
      </c>
      <c r="T76" s="70"/>
      <c r="U76" s="71">
        <v>0</v>
      </c>
      <c r="V76" s="70"/>
      <c r="W76" s="72"/>
      <c r="X76" s="70">
        <v>0</v>
      </c>
      <c r="Y76" s="73">
        <v>0</v>
      </c>
      <c r="Z76" s="74" t="s">
        <v>204</v>
      </c>
      <c r="AA76" s="75" t="s">
        <v>204</v>
      </c>
      <c r="AB76" s="63" t="str">
        <f>W!H78</f>
        <v>x</v>
      </c>
      <c r="AD76" s="76"/>
      <c r="AX76" s="12"/>
      <c r="AY76" s="12"/>
      <c r="AZ76" s="12"/>
    </row>
    <row r="77" spans="1:52" ht="17.25" customHeight="1" hidden="1">
      <c r="A77" s="68">
        <v>71</v>
      </c>
      <c r="B77" s="69">
        <f>IF(W!M79="","",W!M79)</f>
      </c>
      <c r="C77" s="69">
        <f>IF(W!N79="","",W!N79)</f>
      </c>
      <c r="D77" s="70"/>
      <c r="E77" s="70"/>
      <c r="F77" s="71"/>
      <c r="G77" s="71">
        <v>0</v>
      </c>
      <c r="H77" s="70"/>
      <c r="I77" s="71"/>
      <c r="J77" s="71">
        <v>0</v>
      </c>
      <c r="K77" s="70"/>
      <c r="L77" s="71"/>
      <c r="M77" s="71">
        <v>0</v>
      </c>
      <c r="N77" s="70"/>
      <c r="O77" s="71"/>
      <c r="P77" s="71">
        <v>0</v>
      </c>
      <c r="Q77" s="70"/>
      <c r="R77" s="71"/>
      <c r="S77" s="71">
        <v>0</v>
      </c>
      <c r="T77" s="70"/>
      <c r="U77" s="71">
        <v>0</v>
      </c>
      <c r="V77" s="70"/>
      <c r="W77" s="72"/>
      <c r="X77" s="70">
        <v>0</v>
      </c>
      <c r="Y77" s="73">
        <v>0</v>
      </c>
      <c r="Z77" s="74" t="s">
        <v>204</v>
      </c>
      <c r="AA77" s="75" t="s">
        <v>204</v>
      </c>
      <c r="AB77" s="63" t="str">
        <f>W!H79</f>
        <v>x</v>
      </c>
      <c r="AD77" s="76"/>
      <c r="AX77" s="12"/>
      <c r="AY77" s="12"/>
      <c r="AZ77" s="12"/>
    </row>
    <row r="78" spans="1:52" ht="17.25" customHeight="1" hidden="1">
      <c r="A78" s="68">
        <v>72</v>
      </c>
      <c r="B78" s="69">
        <f>IF(W!M80="","",W!M80)</f>
      </c>
      <c r="C78" s="69">
        <f>IF(W!N80="","",W!N80)</f>
      </c>
      <c r="D78" s="70"/>
      <c r="E78" s="70"/>
      <c r="F78" s="71"/>
      <c r="G78" s="71">
        <v>0</v>
      </c>
      <c r="H78" s="70"/>
      <c r="I78" s="71"/>
      <c r="J78" s="71">
        <v>0</v>
      </c>
      <c r="K78" s="70"/>
      <c r="L78" s="71"/>
      <c r="M78" s="71">
        <v>0</v>
      </c>
      <c r="N78" s="70"/>
      <c r="O78" s="71"/>
      <c r="P78" s="71">
        <v>0</v>
      </c>
      <c r="Q78" s="70"/>
      <c r="R78" s="71"/>
      <c r="S78" s="71">
        <v>0</v>
      </c>
      <c r="T78" s="70"/>
      <c r="U78" s="71">
        <v>0</v>
      </c>
      <c r="V78" s="70"/>
      <c r="W78" s="72"/>
      <c r="X78" s="70">
        <v>0</v>
      </c>
      <c r="Y78" s="73">
        <v>0</v>
      </c>
      <c r="Z78" s="74" t="s">
        <v>204</v>
      </c>
      <c r="AA78" s="75" t="s">
        <v>204</v>
      </c>
      <c r="AB78" s="63" t="str">
        <f>W!H80</f>
        <v>x</v>
      </c>
      <c r="AD78" s="76"/>
      <c r="AX78" s="12"/>
      <c r="AY78" s="12"/>
      <c r="AZ78" s="12"/>
    </row>
    <row r="79" spans="1:52" ht="17.25" customHeight="1" hidden="1">
      <c r="A79" s="68">
        <v>73</v>
      </c>
      <c r="B79" s="69">
        <f>IF(W!M81="","",W!M81)</f>
      </c>
      <c r="C79" s="69">
        <f>IF(W!N81="","",W!N81)</f>
      </c>
      <c r="D79" s="70"/>
      <c r="E79" s="70"/>
      <c r="F79" s="71"/>
      <c r="G79" s="71">
        <v>0</v>
      </c>
      <c r="H79" s="70"/>
      <c r="I79" s="71"/>
      <c r="J79" s="71">
        <v>0</v>
      </c>
      <c r="K79" s="70"/>
      <c r="L79" s="71"/>
      <c r="M79" s="71">
        <v>0</v>
      </c>
      <c r="N79" s="70"/>
      <c r="O79" s="71"/>
      <c r="P79" s="71">
        <v>0</v>
      </c>
      <c r="Q79" s="70"/>
      <c r="R79" s="71"/>
      <c r="S79" s="71">
        <v>0</v>
      </c>
      <c r="T79" s="70"/>
      <c r="U79" s="71">
        <v>0</v>
      </c>
      <c r="V79" s="70"/>
      <c r="W79" s="72"/>
      <c r="X79" s="70">
        <v>0</v>
      </c>
      <c r="Y79" s="73">
        <v>0</v>
      </c>
      <c r="Z79" s="74" t="s">
        <v>204</v>
      </c>
      <c r="AA79" s="75" t="s">
        <v>204</v>
      </c>
      <c r="AB79" s="63" t="str">
        <f>W!H81</f>
        <v>x</v>
      </c>
      <c r="AD79" s="76"/>
      <c r="AX79" s="12"/>
      <c r="AY79" s="12"/>
      <c r="AZ79" s="12"/>
    </row>
    <row r="80" spans="1:52" ht="17.25" customHeight="1" hidden="1">
      <c r="A80" s="68">
        <v>74</v>
      </c>
      <c r="B80" s="69">
        <f>IF(W!M82="","",W!M82)</f>
      </c>
      <c r="C80" s="69">
        <f>IF(W!N82="","",W!N82)</f>
      </c>
      <c r="D80" s="70"/>
      <c r="E80" s="70"/>
      <c r="F80" s="71"/>
      <c r="G80" s="71">
        <v>0</v>
      </c>
      <c r="H80" s="70"/>
      <c r="I80" s="71"/>
      <c r="J80" s="71">
        <v>0</v>
      </c>
      <c r="K80" s="70"/>
      <c r="L80" s="71"/>
      <c r="M80" s="71">
        <v>0</v>
      </c>
      <c r="N80" s="70"/>
      <c r="O80" s="71"/>
      <c r="P80" s="71">
        <v>0</v>
      </c>
      <c r="Q80" s="70"/>
      <c r="R80" s="71"/>
      <c r="S80" s="71">
        <v>0</v>
      </c>
      <c r="T80" s="70"/>
      <c r="U80" s="71">
        <v>0</v>
      </c>
      <c r="V80" s="70"/>
      <c r="W80" s="72"/>
      <c r="X80" s="70">
        <v>0</v>
      </c>
      <c r="Y80" s="73">
        <v>0</v>
      </c>
      <c r="Z80" s="74" t="s">
        <v>204</v>
      </c>
      <c r="AA80" s="75" t="s">
        <v>204</v>
      </c>
      <c r="AB80" s="63" t="str">
        <f>W!H82</f>
        <v>x</v>
      </c>
      <c r="AD80" s="76"/>
      <c r="AX80" s="12"/>
      <c r="AY80" s="12"/>
      <c r="AZ80" s="12"/>
    </row>
    <row r="81" spans="1:52" ht="17.25" customHeight="1" hidden="1">
      <c r="A81" s="68">
        <v>75</v>
      </c>
      <c r="B81" s="69">
        <f>IF(W!M83="","",W!M83)</f>
      </c>
      <c r="C81" s="69">
        <f>IF(W!N83="","",W!N83)</f>
      </c>
      <c r="D81" s="70"/>
      <c r="E81" s="70"/>
      <c r="F81" s="71"/>
      <c r="G81" s="71">
        <v>0</v>
      </c>
      <c r="H81" s="70"/>
      <c r="I81" s="71"/>
      <c r="J81" s="71">
        <v>0</v>
      </c>
      <c r="K81" s="70"/>
      <c r="L81" s="71"/>
      <c r="M81" s="71">
        <v>0</v>
      </c>
      <c r="N81" s="70"/>
      <c r="O81" s="71"/>
      <c r="P81" s="71">
        <v>0</v>
      </c>
      <c r="Q81" s="70"/>
      <c r="R81" s="71"/>
      <c r="S81" s="71">
        <v>0</v>
      </c>
      <c r="T81" s="70"/>
      <c r="U81" s="71">
        <v>0</v>
      </c>
      <c r="V81" s="70"/>
      <c r="W81" s="72"/>
      <c r="X81" s="70">
        <v>0</v>
      </c>
      <c r="Y81" s="73">
        <v>0</v>
      </c>
      <c r="Z81" s="74" t="s">
        <v>204</v>
      </c>
      <c r="AA81" s="75" t="s">
        <v>204</v>
      </c>
      <c r="AB81" s="63" t="str">
        <f>W!H83</f>
        <v>x</v>
      </c>
      <c r="AD81" s="76"/>
      <c r="AX81" s="12"/>
      <c r="AY81" s="12"/>
      <c r="AZ81" s="12"/>
    </row>
    <row r="82" spans="1:52" ht="17.25" customHeight="1" hidden="1">
      <c r="A82" s="68">
        <v>76</v>
      </c>
      <c r="B82" s="69">
        <f>IF(W!M84="","",W!M84)</f>
      </c>
      <c r="C82" s="69">
        <f>IF(W!N84="","",W!N84)</f>
      </c>
      <c r="D82" s="70"/>
      <c r="E82" s="70"/>
      <c r="F82" s="71"/>
      <c r="G82" s="71">
        <v>0</v>
      </c>
      <c r="H82" s="70"/>
      <c r="I82" s="71"/>
      <c r="J82" s="71">
        <v>0</v>
      </c>
      <c r="K82" s="70"/>
      <c r="L82" s="71"/>
      <c r="M82" s="71">
        <v>0</v>
      </c>
      <c r="N82" s="70"/>
      <c r="O82" s="71"/>
      <c r="P82" s="71">
        <v>0</v>
      </c>
      <c r="Q82" s="70"/>
      <c r="R82" s="71"/>
      <c r="S82" s="71">
        <v>0</v>
      </c>
      <c r="T82" s="70"/>
      <c r="U82" s="71">
        <v>0</v>
      </c>
      <c r="V82" s="70"/>
      <c r="W82" s="72"/>
      <c r="X82" s="70">
        <v>0</v>
      </c>
      <c r="Y82" s="73">
        <v>0</v>
      </c>
      <c r="Z82" s="74" t="s">
        <v>204</v>
      </c>
      <c r="AA82" s="75" t="s">
        <v>204</v>
      </c>
      <c r="AB82" s="63" t="str">
        <f>W!H84</f>
        <v>x</v>
      </c>
      <c r="AD82" s="76"/>
      <c r="AX82" s="12"/>
      <c r="AY82" s="12"/>
      <c r="AZ82" s="12"/>
    </row>
    <row r="83" spans="1:52" ht="17.25" customHeight="1" hidden="1">
      <c r="A83" s="68">
        <v>77</v>
      </c>
      <c r="B83" s="69">
        <f>IF(W!M85="","",W!M85)</f>
      </c>
      <c r="C83" s="69">
        <f>IF(W!N85="","",W!N85)</f>
      </c>
      <c r="D83" s="70"/>
      <c r="E83" s="70"/>
      <c r="F83" s="71"/>
      <c r="G83" s="71">
        <v>0</v>
      </c>
      <c r="H83" s="70"/>
      <c r="I83" s="71"/>
      <c r="J83" s="71">
        <v>0</v>
      </c>
      <c r="K83" s="70"/>
      <c r="L83" s="71"/>
      <c r="M83" s="71">
        <v>0</v>
      </c>
      <c r="N83" s="70"/>
      <c r="O83" s="71"/>
      <c r="P83" s="71">
        <v>0</v>
      </c>
      <c r="Q83" s="70"/>
      <c r="R83" s="71"/>
      <c r="S83" s="71">
        <v>0</v>
      </c>
      <c r="T83" s="70"/>
      <c r="U83" s="71">
        <v>0</v>
      </c>
      <c r="V83" s="70"/>
      <c r="W83" s="72"/>
      <c r="X83" s="70">
        <v>0</v>
      </c>
      <c r="Y83" s="73">
        <v>0</v>
      </c>
      <c r="Z83" s="74" t="s">
        <v>204</v>
      </c>
      <c r="AA83" s="75" t="s">
        <v>204</v>
      </c>
      <c r="AB83" s="63" t="str">
        <f>W!H85</f>
        <v>x</v>
      </c>
      <c r="AD83" s="76"/>
      <c r="AX83" s="12"/>
      <c r="AY83" s="12"/>
      <c r="AZ83" s="12"/>
    </row>
    <row r="84" spans="1:52" ht="17.25" customHeight="1" hidden="1">
      <c r="A84" s="68">
        <v>78</v>
      </c>
      <c r="B84" s="69">
        <f>IF(W!M86="","",W!M86)</f>
      </c>
      <c r="C84" s="69">
        <f>IF(W!N86="","",W!N86)</f>
      </c>
      <c r="D84" s="70"/>
      <c r="E84" s="70"/>
      <c r="F84" s="71"/>
      <c r="G84" s="71">
        <v>0</v>
      </c>
      <c r="H84" s="70"/>
      <c r="I84" s="71"/>
      <c r="J84" s="71">
        <v>0</v>
      </c>
      <c r="K84" s="70"/>
      <c r="L84" s="71"/>
      <c r="M84" s="71">
        <v>0</v>
      </c>
      <c r="N84" s="70"/>
      <c r="O84" s="71"/>
      <c r="P84" s="71">
        <v>0</v>
      </c>
      <c r="Q84" s="70"/>
      <c r="R84" s="71"/>
      <c r="S84" s="71">
        <v>0</v>
      </c>
      <c r="T84" s="70"/>
      <c r="U84" s="71">
        <v>0</v>
      </c>
      <c r="V84" s="70"/>
      <c r="W84" s="72"/>
      <c r="X84" s="70">
        <v>0</v>
      </c>
      <c r="Y84" s="73">
        <v>0</v>
      </c>
      <c r="Z84" s="74" t="s">
        <v>204</v>
      </c>
      <c r="AA84" s="75" t="s">
        <v>204</v>
      </c>
      <c r="AB84" s="63" t="str">
        <f>W!H86</f>
        <v>x</v>
      </c>
      <c r="AD84" s="76"/>
      <c r="AX84" s="12"/>
      <c r="AY84" s="12"/>
      <c r="AZ84" s="12"/>
    </row>
    <row r="85" spans="1:52" ht="17.25" customHeight="1" hidden="1">
      <c r="A85" s="68">
        <v>79</v>
      </c>
      <c r="B85" s="69">
        <f>IF(W!M87="","",W!M87)</f>
      </c>
      <c r="C85" s="69">
        <f>IF(W!N87="","",W!N87)</f>
      </c>
      <c r="D85" s="70"/>
      <c r="E85" s="70"/>
      <c r="F85" s="71"/>
      <c r="G85" s="71">
        <v>0</v>
      </c>
      <c r="H85" s="70"/>
      <c r="I85" s="71"/>
      <c r="J85" s="71">
        <v>0</v>
      </c>
      <c r="K85" s="70"/>
      <c r="L85" s="71"/>
      <c r="M85" s="71">
        <v>0</v>
      </c>
      <c r="N85" s="70"/>
      <c r="O85" s="71"/>
      <c r="P85" s="71">
        <v>0</v>
      </c>
      <c r="Q85" s="70"/>
      <c r="R85" s="71"/>
      <c r="S85" s="71">
        <v>0</v>
      </c>
      <c r="T85" s="70"/>
      <c r="U85" s="71">
        <v>0</v>
      </c>
      <c r="V85" s="70"/>
      <c r="W85" s="72"/>
      <c r="X85" s="70">
        <v>0</v>
      </c>
      <c r="Y85" s="73">
        <v>0</v>
      </c>
      <c r="Z85" s="74" t="s">
        <v>204</v>
      </c>
      <c r="AA85" s="75" t="s">
        <v>204</v>
      </c>
      <c r="AB85" s="63" t="str">
        <f>W!H87</f>
        <v>x</v>
      </c>
      <c r="AD85" s="76"/>
      <c r="AX85" s="12"/>
      <c r="AY85" s="12"/>
      <c r="AZ85" s="12"/>
    </row>
    <row r="86" spans="1:52" ht="17.25" customHeight="1" hidden="1">
      <c r="A86" s="68">
        <v>80</v>
      </c>
      <c r="B86" s="69">
        <f>IF(W!M88="","",W!M88)</f>
      </c>
      <c r="C86" s="69">
        <f>IF(W!N88="","",W!N88)</f>
      </c>
      <c r="D86" s="70"/>
      <c r="E86" s="70"/>
      <c r="F86" s="71"/>
      <c r="G86" s="71">
        <v>0</v>
      </c>
      <c r="H86" s="70"/>
      <c r="I86" s="71"/>
      <c r="J86" s="71">
        <v>0</v>
      </c>
      <c r="K86" s="70"/>
      <c r="L86" s="71"/>
      <c r="M86" s="71">
        <v>0</v>
      </c>
      <c r="N86" s="70"/>
      <c r="O86" s="71"/>
      <c r="P86" s="71">
        <v>0</v>
      </c>
      <c r="Q86" s="70"/>
      <c r="R86" s="71"/>
      <c r="S86" s="71">
        <v>0</v>
      </c>
      <c r="T86" s="70"/>
      <c r="U86" s="71">
        <v>0</v>
      </c>
      <c r="V86" s="70"/>
      <c r="W86" s="72"/>
      <c r="X86" s="70">
        <v>0</v>
      </c>
      <c r="Y86" s="73">
        <v>0</v>
      </c>
      <c r="Z86" s="74" t="s">
        <v>204</v>
      </c>
      <c r="AA86" s="75" t="s">
        <v>204</v>
      </c>
      <c r="AB86" s="63" t="str">
        <f>W!H88</f>
        <v>x</v>
      </c>
      <c r="AD86" s="76"/>
      <c r="AX86" s="12"/>
      <c r="AY86" s="12"/>
      <c r="AZ86" s="12"/>
    </row>
    <row r="87" spans="1:52" ht="17.25" customHeight="1" hidden="1">
      <c r="A87" s="68">
        <v>81</v>
      </c>
      <c r="B87" s="69">
        <f>IF(W!M89="","",W!M89)</f>
      </c>
      <c r="C87" s="69">
        <f>IF(W!N89="","",W!N89)</f>
      </c>
      <c r="D87" s="70"/>
      <c r="E87" s="70"/>
      <c r="F87" s="71"/>
      <c r="G87" s="71">
        <v>0</v>
      </c>
      <c r="H87" s="70"/>
      <c r="I87" s="71"/>
      <c r="J87" s="71">
        <v>0</v>
      </c>
      <c r="K87" s="70"/>
      <c r="L87" s="71"/>
      <c r="M87" s="71">
        <v>0</v>
      </c>
      <c r="N87" s="70"/>
      <c r="O87" s="71"/>
      <c r="P87" s="71">
        <v>0</v>
      </c>
      <c r="Q87" s="70"/>
      <c r="R87" s="71"/>
      <c r="S87" s="71">
        <v>0</v>
      </c>
      <c r="T87" s="70"/>
      <c r="U87" s="71">
        <v>0</v>
      </c>
      <c r="V87" s="70"/>
      <c r="W87" s="72"/>
      <c r="X87" s="70">
        <v>0</v>
      </c>
      <c r="Y87" s="73">
        <v>0</v>
      </c>
      <c r="Z87" s="74" t="s">
        <v>204</v>
      </c>
      <c r="AA87" s="75" t="s">
        <v>204</v>
      </c>
      <c r="AB87" s="63" t="str">
        <f>W!H89</f>
        <v>x</v>
      </c>
      <c r="AD87" s="76"/>
      <c r="AX87" s="12"/>
      <c r="AY87" s="12"/>
      <c r="AZ87" s="12"/>
    </row>
    <row r="88" spans="1:52" ht="17.25" customHeight="1" hidden="1">
      <c r="A88" s="68">
        <v>82</v>
      </c>
      <c r="B88" s="69">
        <f>IF(W!M90="","",W!M90)</f>
      </c>
      <c r="C88" s="69">
        <f>IF(W!N90="","",W!N90)</f>
      </c>
      <c r="D88" s="70"/>
      <c r="E88" s="70"/>
      <c r="F88" s="71"/>
      <c r="G88" s="71">
        <v>0</v>
      </c>
      <c r="H88" s="70"/>
      <c r="I88" s="71"/>
      <c r="J88" s="71">
        <v>0</v>
      </c>
      <c r="K88" s="70"/>
      <c r="L88" s="71"/>
      <c r="M88" s="71">
        <v>0</v>
      </c>
      <c r="N88" s="70"/>
      <c r="O88" s="71"/>
      <c r="P88" s="71">
        <v>0</v>
      </c>
      <c r="Q88" s="70"/>
      <c r="R88" s="71"/>
      <c r="S88" s="71">
        <v>0</v>
      </c>
      <c r="T88" s="70"/>
      <c r="U88" s="71">
        <v>0</v>
      </c>
      <c r="V88" s="70"/>
      <c r="W88" s="72"/>
      <c r="X88" s="70">
        <v>0</v>
      </c>
      <c r="Y88" s="73">
        <v>0</v>
      </c>
      <c r="Z88" s="74" t="s">
        <v>204</v>
      </c>
      <c r="AA88" s="75" t="s">
        <v>204</v>
      </c>
      <c r="AB88" s="63" t="str">
        <f>W!H90</f>
        <v>x</v>
      </c>
      <c r="AD88" s="76"/>
      <c r="AX88" s="12"/>
      <c r="AY88" s="12"/>
      <c r="AZ88" s="12"/>
    </row>
    <row r="89" spans="1:52" ht="17.25" customHeight="1" hidden="1">
      <c r="A89" s="68">
        <v>83</v>
      </c>
      <c r="B89" s="69">
        <f>IF(W!M91="","",W!M91)</f>
      </c>
      <c r="C89" s="69">
        <f>IF(W!N91="","",W!N91)</f>
      </c>
      <c r="D89" s="70"/>
      <c r="E89" s="70"/>
      <c r="F89" s="71"/>
      <c r="G89" s="71">
        <v>0</v>
      </c>
      <c r="H89" s="70"/>
      <c r="I89" s="71"/>
      <c r="J89" s="71">
        <v>0</v>
      </c>
      <c r="K89" s="70"/>
      <c r="L89" s="71"/>
      <c r="M89" s="71">
        <v>0</v>
      </c>
      <c r="N89" s="70"/>
      <c r="O89" s="71"/>
      <c r="P89" s="71">
        <v>0</v>
      </c>
      <c r="Q89" s="70"/>
      <c r="R89" s="71"/>
      <c r="S89" s="71">
        <v>0</v>
      </c>
      <c r="T89" s="70"/>
      <c r="U89" s="71">
        <v>0</v>
      </c>
      <c r="V89" s="70"/>
      <c r="W89" s="72"/>
      <c r="X89" s="70">
        <v>0</v>
      </c>
      <c r="Y89" s="73">
        <v>0</v>
      </c>
      <c r="Z89" s="74" t="s">
        <v>204</v>
      </c>
      <c r="AA89" s="75" t="s">
        <v>204</v>
      </c>
      <c r="AB89" s="63" t="str">
        <f>W!H91</f>
        <v>x</v>
      </c>
      <c r="AD89" s="76"/>
      <c r="AX89" s="12"/>
      <c r="AY89" s="12"/>
      <c r="AZ89" s="12"/>
    </row>
    <row r="90" spans="1:52" ht="17.25" customHeight="1" hidden="1">
      <c r="A90" s="68">
        <v>84</v>
      </c>
      <c r="B90" s="69">
        <f>IF(W!M92="","",W!M92)</f>
      </c>
      <c r="C90" s="69">
        <f>IF(W!N92="","",W!N92)</f>
      </c>
      <c r="D90" s="70"/>
      <c r="E90" s="70"/>
      <c r="F90" s="71"/>
      <c r="G90" s="71">
        <v>0</v>
      </c>
      <c r="H90" s="70"/>
      <c r="I90" s="71"/>
      <c r="J90" s="71">
        <v>0</v>
      </c>
      <c r="K90" s="70"/>
      <c r="L90" s="71"/>
      <c r="M90" s="71">
        <v>0</v>
      </c>
      <c r="N90" s="70"/>
      <c r="O90" s="71"/>
      <c r="P90" s="71">
        <v>0</v>
      </c>
      <c r="Q90" s="70"/>
      <c r="R90" s="71"/>
      <c r="S90" s="71">
        <v>0</v>
      </c>
      <c r="T90" s="70"/>
      <c r="U90" s="71">
        <v>0</v>
      </c>
      <c r="V90" s="70"/>
      <c r="W90" s="72"/>
      <c r="X90" s="70">
        <v>0</v>
      </c>
      <c r="Y90" s="73">
        <v>0</v>
      </c>
      <c r="Z90" s="74" t="s">
        <v>204</v>
      </c>
      <c r="AA90" s="75" t="s">
        <v>204</v>
      </c>
      <c r="AB90" s="63" t="str">
        <f>W!H92</f>
        <v>x</v>
      </c>
      <c r="AD90" s="76"/>
      <c r="AX90" s="12"/>
      <c r="AY90" s="12"/>
      <c r="AZ90" s="12"/>
    </row>
    <row r="91" spans="1:52" ht="17.25" customHeight="1" hidden="1">
      <c r="A91" s="68">
        <v>85</v>
      </c>
      <c r="B91" s="69">
        <f>IF(W!M93="","",W!M93)</f>
      </c>
      <c r="C91" s="69">
        <f>IF(W!N93="","",W!N93)</f>
      </c>
      <c r="D91" s="70"/>
      <c r="E91" s="70"/>
      <c r="F91" s="71"/>
      <c r="G91" s="71">
        <v>0</v>
      </c>
      <c r="H91" s="70"/>
      <c r="I91" s="71"/>
      <c r="J91" s="71">
        <v>0</v>
      </c>
      <c r="K91" s="70"/>
      <c r="L91" s="71"/>
      <c r="M91" s="71">
        <v>0</v>
      </c>
      <c r="N91" s="70"/>
      <c r="O91" s="71"/>
      <c r="P91" s="71">
        <v>0</v>
      </c>
      <c r="Q91" s="70"/>
      <c r="R91" s="71"/>
      <c r="S91" s="71">
        <v>0</v>
      </c>
      <c r="T91" s="70"/>
      <c r="U91" s="71">
        <v>0</v>
      </c>
      <c r="V91" s="70"/>
      <c r="W91" s="72"/>
      <c r="X91" s="70">
        <v>0</v>
      </c>
      <c r="Y91" s="73">
        <v>0</v>
      </c>
      <c r="Z91" s="74" t="s">
        <v>204</v>
      </c>
      <c r="AA91" s="75" t="s">
        <v>204</v>
      </c>
      <c r="AB91" s="63" t="str">
        <f>W!H93</f>
        <v>x</v>
      </c>
      <c r="AD91" s="76"/>
      <c r="AX91" s="12"/>
      <c r="AY91" s="12"/>
      <c r="AZ91" s="12"/>
    </row>
    <row r="92" spans="1:52" ht="17.25" customHeight="1" hidden="1">
      <c r="A92" s="68">
        <v>86</v>
      </c>
      <c r="B92" s="69">
        <f>IF(W!M94="","",W!M94)</f>
      </c>
      <c r="C92" s="69">
        <f>IF(W!N94="","",W!N94)</f>
      </c>
      <c r="D92" s="70"/>
      <c r="E92" s="70"/>
      <c r="F92" s="71"/>
      <c r="G92" s="71">
        <v>0</v>
      </c>
      <c r="H92" s="70"/>
      <c r="I92" s="71"/>
      <c r="J92" s="71">
        <v>0</v>
      </c>
      <c r="K92" s="70"/>
      <c r="L92" s="71"/>
      <c r="M92" s="71">
        <v>0</v>
      </c>
      <c r="N92" s="70"/>
      <c r="O92" s="71"/>
      <c r="P92" s="71">
        <v>0</v>
      </c>
      <c r="Q92" s="70"/>
      <c r="R92" s="71"/>
      <c r="S92" s="71">
        <v>0</v>
      </c>
      <c r="T92" s="70"/>
      <c r="U92" s="71">
        <v>0</v>
      </c>
      <c r="V92" s="70"/>
      <c r="W92" s="72"/>
      <c r="X92" s="70">
        <v>0</v>
      </c>
      <c r="Y92" s="73">
        <v>0</v>
      </c>
      <c r="Z92" s="74" t="s">
        <v>204</v>
      </c>
      <c r="AA92" s="75" t="s">
        <v>204</v>
      </c>
      <c r="AB92" s="63" t="str">
        <f>W!H94</f>
        <v>x</v>
      </c>
      <c r="AD92" s="76"/>
      <c r="AX92" s="12"/>
      <c r="AY92" s="12"/>
      <c r="AZ92" s="12"/>
    </row>
    <row r="93" spans="1:52" ht="17.25" customHeight="1" hidden="1">
      <c r="A93" s="68">
        <v>87</v>
      </c>
      <c r="B93" s="69">
        <f>IF(W!M95="","",W!M95)</f>
      </c>
      <c r="C93" s="69">
        <f>IF(W!N95="","",W!N95)</f>
      </c>
      <c r="D93" s="70"/>
      <c r="E93" s="70"/>
      <c r="F93" s="71"/>
      <c r="G93" s="71">
        <v>0</v>
      </c>
      <c r="H93" s="70"/>
      <c r="I93" s="71"/>
      <c r="J93" s="71">
        <v>0</v>
      </c>
      <c r="K93" s="70"/>
      <c r="L93" s="71"/>
      <c r="M93" s="71">
        <v>0</v>
      </c>
      <c r="N93" s="70"/>
      <c r="O93" s="71"/>
      <c r="P93" s="71">
        <v>0</v>
      </c>
      <c r="Q93" s="70"/>
      <c r="R93" s="71"/>
      <c r="S93" s="71">
        <v>0</v>
      </c>
      <c r="T93" s="70"/>
      <c r="U93" s="71">
        <v>0</v>
      </c>
      <c r="V93" s="70"/>
      <c r="W93" s="72"/>
      <c r="X93" s="70">
        <v>0</v>
      </c>
      <c r="Y93" s="73">
        <v>0</v>
      </c>
      <c r="Z93" s="74" t="s">
        <v>204</v>
      </c>
      <c r="AA93" s="75" t="s">
        <v>204</v>
      </c>
      <c r="AB93" s="63" t="str">
        <f>W!H95</f>
        <v>x</v>
      </c>
      <c r="AD93" s="76"/>
      <c r="AX93" s="12"/>
      <c r="AY93" s="12"/>
      <c r="AZ93" s="12"/>
    </row>
    <row r="94" spans="1:52" ht="17.25" customHeight="1" hidden="1">
      <c r="A94" s="68">
        <v>88</v>
      </c>
      <c r="B94" s="69">
        <f>IF(W!M96="","",W!M96)</f>
      </c>
      <c r="C94" s="69">
        <f>IF(W!N96="","",W!N96)</f>
      </c>
      <c r="D94" s="70"/>
      <c r="E94" s="70"/>
      <c r="F94" s="71"/>
      <c r="G94" s="71">
        <v>0</v>
      </c>
      <c r="H94" s="70"/>
      <c r="I94" s="71"/>
      <c r="J94" s="71">
        <v>0</v>
      </c>
      <c r="K94" s="70"/>
      <c r="L94" s="71"/>
      <c r="M94" s="71">
        <v>0</v>
      </c>
      <c r="N94" s="70"/>
      <c r="O94" s="71"/>
      <c r="P94" s="71">
        <v>0</v>
      </c>
      <c r="Q94" s="70"/>
      <c r="R94" s="71"/>
      <c r="S94" s="71">
        <v>0</v>
      </c>
      <c r="T94" s="70"/>
      <c r="U94" s="71">
        <v>0</v>
      </c>
      <c r="V94" s="70"/>
      <c r="W94" s="72"/>
      <c r="X94" s="70">
        <v>0</v>
      </c>
      <c r="Y94" s="73">
        <v>0</v>
      </c>
      <c r="Z94" s="74" t="s">
        <v>204</v>
      </c>
      <c r="AA94" s="75" t="s">
        <v>204</v>
      </c>
      <c r="AB94" s="63" t="str">
        <f>W!H96</f>
        <v>x</v>
      </c>
      <c r="AD94" s="76"/>
      <c r="AX94" s="12"/>
      <c r="AY94" s="12"/>
      <c r="AZ94" s="12"/>
    </row>
    <row r="95" spans="1:52" ht="17.25" customHeight="1" hidden="1">
      <c r="A95" s="68">
        <v>89</v>
      </c>
      <c r="B95" s="69">
        <f>IF(W!M97="","",W!M97)</f>
      </c>
      <c r="C95" s="69">
        <f>IF(W!N97="","",W!N97)</f>
      </c>
      <c r="D95" s="70"/>
      <c r="E95" s="70"/>
      <c r="F95" s="71"/>
      <c r="G95" s="71">
        <v>0</v>
      </c>
      <c r="H95" s="70"/>
      <c r="I95" s="71"/>
      <c r="J95" s="71">
        <v>0</v>
      </c>
      <c r="K95" s="70"/>
      <c r="L95" s="71"/>
      <c r="M95" s="71">
        <v>0</v>
      </c>
      <c r="N95" s="70"/>
      <c r="O95" s="71"/>
      <c r="P95" s="71">
        <v>0</v>
      </c>
      <c r="Q95" s="70"/>
      <c r="R95" s="71"/>
      <c r="S95" s="71">
        <v>0</v>
      </c>
      <c r="T95" s="70"/>
      <c r="U95" s="71">
        <v>0</v>
      </c>
      <c r="V95" s="70"/>
      <c r="W95" s="72"/>
      <c r="X95" s="70">
        <v>0</v>
      </c>
      <c r="Y95" s="73">
        <v>0</v>
      </c>
      <c r="Z95" s="74" t="s">
        <v>204</v>
      </c>
      <c r="AA95" s="75" t="s">
        <v>204</v>
      </c>
      <c r="AB95" s="63" t="str">
        <f>W!H97</f>
        <v>x</v>
      </c>
      <c r="AD95" s="76"/>
      <c r="AX95" s="12"/>
      <c r="AY95" s="12"/>
      <c r="AZ95" s="12"/>
    </row>
    <row r="96" spans="1:52" ht="17.25" customHeight="1" hidden="1">
      <c r="A96" s="68">
        <v>90</v>
      </c>
      <c r="B96" s="69">
        <f>IF(W!M98="","",W!M98)</f>
      </c>
      <c r="C96" s="69">
        <f>IF(W!N98="","",W!N98)</f>
      </c>
      <c r="D96" s="70"/>
      <c r="E96" s="70"/>
      <c r="F96" s="71"/>
      <c r="G96" s="71">
        <v>0</v>
      </c>
      <c r="H96" s="70"/>
      <c r="I96" s="71"/>
      <c r="J96" s="71">
        <v>0</v>
      </c>
      <c r="K96" s="70"/>
      <c r="L96" s="71"/>
      <c r="M96" s="71">
        <v>0</v>
      </c>
      <c r="N96" s="70"/>
      <c r="O96" s="71"/>
      <c r="P96" s="71">
        <v>0</v>
      </c>
      <c r="Q96" s="70"/>
      <c r="R96" s="71"/>
      <c r="S96" s="71">
        <v>0</v>
      </c>
      <c r="T96" s="70"/>
      <c r="U96" s="71">
        <v>0</v>
      </c>
      <c r="V96" s="70"/>
      <c r="W96" s="72"/>
      <c r="X96" s="70">
        <v>0</v>
      </c>
      <c r="Y96" s="73">
        <v>0</v>
      </c>
      <c r="Z96" s="74" t="s">
        <v>204</v>
      </c>
      <c r="AA96" s="75" t="s">
        <v>204</v>
      </c>
      <c r="AB96" s="63" t="str">
        <f>W!H98</f>
        <v>x</v>
      </c>
      <c r="AD96" s="76"/>
      <c r="AX96" s="12"/>
      <c r="AY96" s="12"/>
      <c r="AZ96" s="12"/>
    </row>
    <row r="97" spans="1:52" ht="17.25" customHeight="1" hidden="1">
      <c r="A97" s="68">
        <v>91</v>
      </c>
      <c r="B97" s="69">
        <f>IF(W!M99="","",W!M99)</f>
      </c>
      <c r="C97" s="69">
        <f>IF(W!N99="","",W!N99)</f>
      </c>
      <c r="D97" s="70"/>
      <c r="E97" s="70"/>
      <c r="F97" s="71"/>
      <c r="G97" s="71">
        <v>0</v>
      </c>
      <c r="H97" s="70"/>
      <c r="I97" s="71"/>
      <c r="J97" s="71">
        <v>0</v>
      </c>
      <c r="K97" s="70"/>
      <c r="L97" s="71"/>
      <c r="M97" s="71">
        <v>0</v>
      </c>
      <c r="N97" s="70"/>
      <c r="O97" s="71"/>
      <c r="P97" s="71">
        <v>0</v>
      </c>
      <c r="Q97" s="70"/>
      <c r="R97" s="71"/>
      <c r="S97" s="71">
        <v>0</v>
      </c>
      <c r="T97" s="70"/>
      <c r="U97" s="71">
        <v>0</v>
      </c>
      <c r="V97" s="70"/>
      <c r="W97" s="72"/>
      <c r="X97" s="70">
        <v>0</v>
      </c>
      <c r="Y97" s="73">
        <v>0</v>
      </c>
      <c r="Z97" s="74" t="s">
        <v>204</v>
      </c>
      <c r="AA97" s="75" t="s">
        <v>204</v>
      </c>
      <c r="AB97" s="63" t="str">
        <f>W!H99</f>
        <v>x</v>
      </c>
      <c r="AD97" s="76"/>
      <c r="AX97" s="12"/>
      <c r="AY97" s="12"/>
      <c r="AZ97" s="12"/>
    </row>
    <row r="98" spans="1:52" ht="17.25" customHeight="1" hidden="1">
      <c r="A98" s="68">
        <v>92</v>
      </c>
      <c r="B98" s="69">
        <f>IF(W!M100="","",W!M100)</f>
      </c>
      <c r="C98" s="69">
        <f>IF(W!N100="","",W!N100)</f>
      </c>
      <c r="D98" s="70"/>
      <c r="E98" s="70"/>
      <c r="F98" s="71"/>
      <c r="G98" s="71">
        <v>0</v>
      </c>
      <c r="H98" s="70"/>
      <c r="I98" s="71"/>
      <c r="J98" s="71">
        <v>0</v>
      </c>
      <c r="K98" s="70"/>
      <c r="L98" s="71"/>
      <c r="M98" s="71">
        <v>0</v>
      </c>
      <c r="N98" s="70"/>
      <c r="O98" s="71"/>
      <c r="P98" s="71">
        <v>0</v>
      </c>
      <c r="Q98" s="70"/>
      <c r="R98" s="71"/>
      <c r="S98" s="71">
        <v>0</v>
      </c>
      <c r="T98" s="70"/>
      <c r="U98" s="71">
        <v>0</v>
      </c>
      <c r="V98" s="70"/>
      <c r="W98" s="72"/>
      <c r="X98" s="70">
        <v>0</v>
      </c>
      <c r="Y98" s="73">
        <v>0</v>
      </c>
      <c r="Z98" s="74" t="s">
        <v>204</v>
      </c>
      <c r="AA98" s="75" t="s">
        <v>204</v>
      </c>
      <c r="AB98" s="63" t="str">
        <f>W!H100</f>
        <v>x</v>
      </c>
      <c r="AD98" s="76"/>
      <c r="AX98" s="12"/>
      <c r="AY98" s="12"/>
      <c r="AZ98" s="12"/>
    </row>
    <row r="99" spans="1:52" ht="17.25" customHeight="1" hidden="1">
      <c r="A99" s="68">
        <v>93</v>
      </c>
      <c r="B99" s="69">
        <f>IF(W!M101="","",W!M101)</f>
      </c>
      <c r="C99" s="69">
        <f>IF(W!N101="","",W!N101)</f>
      </c>
      <c r="D99" s="70"/>
      <c r="E99" s="70"/>
      <c r="F99" s="71"/>
      <c r="G99" s="71">
        <v>0</v>
      </c>
      <c r="H99" s="70"/>
      <c r="I99" s="71"/>
      <c r="J99" s="71">
        <v>0</v>
      </c>
      <c r="K99" s="70"/>
      <c r="L99" s="71"/>
      <c r="M99" s="71">
        <v>0</v>
      </c>
      <c r="N99" s="70"/>
      <c r="O99" s="71"/>
      <c r="P99" s="71">
        <v>0</v>
      </c>
      <c r="Q99" s="70"/>
      <c r="R99" s="71"/>
      <c r="S99" s="71">
        <v>0</v>
      </c>
      <c r="T99" s="70"/>
      <c r="U99" s="71">
        <v>0</v>
      </c>
      <c r="V99" s="70"/>
      <c r="W99" s="72"/>
      <c r="X99" s="70">
        <v>0</v>
      </c>
      <c r="Y99" s="73">
        <v>0</v>
      </c>
      <c r="Z99" s="74" t="s">
        <v>204</v>
      </c>
      <c r="AA99" s="75" t="s">
        <v>204</v>
      </c>
      <c r="AB99" s="63" t="str">
        <f>W!H101</f>
        <v>x</v>
      </c>
      <c r="AD99" s="76"/>
      <c r="AX99" s="12"/>
      <c r="AY99" s="12"/>
      <c r="AZ99" s="12"/>
    </row>
    <row r="100" spans="1:52" ht="17.25" customHeight="1" hidden="1">
      <c r="A100" s="68">
        <v>94</v>
      </c>
      <c r="B100" s="69">
        <f>IF(W!M102="","",W!M102)</f>
      </c>
      <c r="C100" s="69">
        <f>IF(W!N102="","",W!N102)</f>
      </c>
      <c r="D100" s="70"/>
      <c r="E100" s="70"/>
      <c r="F100" s="71"/>
      <c r="G100" s="71">
        <v>0</v>
      </c>
      <c r="H100" s="70"/>
      <c r="I100" s="71"/>
      <c r="J100" s="71">
        <v>0</v>
      </c>
      <c r="K100" s="70"/>
      <c r="L100" s="71"/>
      <c r="M100" s="71">
        <v>0</v>
      </c>
      <c r="N100" s="70"/>
      <c r="O100" s="71"/>
      <c r="P100" s="71">
        <v>0</v>
      </c>
      <c r="Q100" s="70"/>
      <c r="R100" s="71"/>
      <c r="S100" s="71">
        <v>0</v>
      </c>
      <c r="T100" s="70"/>
      <c r="U100" s="71">
        <v>0</v>
      </c>
      <c r="V100" s="70"/>
      <c r="W100" s="72"/>
      <c r="X100" s="70">
        <v>0</v>
      </c>
      <c r="Y100" s="73">
        <v>0</v>
      </c>
      <c r="Z100" s="74" t="s">
        <v>204</v>
      </c>
      <c r="AA100" s="75" t="s">
        <v>204</v>
      </c>
      <c r="AB100" s="63" t="str">
        <f>W!H102</f>
        <v>x</v>
      </c>
      <c r="AD100" s="76"/>
      <c r="AX100" s="12"/>
      <c r="AY100" s="12"/>
      <c r="AZ100" s="12"/>
    </row>
    <row r="101" spans="1:52" ht="17.25" customHeight="1" hidden="1">
      <c r="A101" s="68">
        <v>95</v>
      </c>
      <c r="B101" s="69">
        <f>IF(W!M103="","",W!M103)</f>
      </c>
      <c r="C101" s="69">
        <f>IF(W!N103="","",W!N103)</f>
      </c>
      <c r="D101" s="70"/>
      <c r="E101" s="70"/>
      <c r="F101" s="71"/>
      <c r="G101" s="71">
        <v>0</v>
      </c>
      <c r="H101" s="70"/>
      <c r="I101" s="71"/>
      <c r="J101" s="71">
        <v>0</v>
      </c>
      <c r="K101" s="70"/>
      <c r="L101" s="71"/>
      <c r="M101" s="71">
        <v>0</v>
      </c>
      <c r="N101" s="70"/>
      <c r="O101" s="71"/>
      <c r="P101" s="71">
        <v>0</v>
      </c>
      <c r="Q101" s="70"/>
      <c r="R101" s="71"/>
      <c r="S101" s="71">
        <v>0</v>
      </c>
      <c r="T101" s="70"/>
      <c r="U101" s="71">
        <v>0</v>
      </c>
      <c r="V101" s="70"/>
      <c r="W101" s="72"/>
      <c r="X101" s="70">
        <v>0</v>
      </c>
      <c r="Y101" s="73">
        <v>0</v>
      </c>
      <c r="Z101" s="74" t="s">
        <v>204</v>
      </c>
      <c r="AA101" s="75" t="s">
        <v>204</v>
      </c>
      <c r="AB101" s="63" t="str">
        <f>W!H103</f>
        <v>x</v>
      </c>
      <c r="AD101" s="76"/>
      <c r="AX101" s="12"/>
      <c r="AY101" s="12"/>
      <c r="AZ101" s="12"/>
    </row>
    <row r="102" spans="1:52" ht="17.25" customHeight="1" hidden="1">
      <c r="A102" s="68">
        <v>96</v>
      </c>
      <c r="B102" s="69">
        <f>IF(W!M104="","",W!M104)</f>
      </c>
      <c r="C102" s="69">
        <f>IF(W!N104="","",W!N104)</f>
      </c>
      <c r="D102" s="70"/>
      <c r="E102" s="70"/>
      <c r="F102" s="71"/>
      <c r="G102" s="71">
        <v>0</v>
      </c>
      <c r="H102" s="70"/>
      <c r="I102" s="71"/>
      <c r="J102" s="71">
        <v>0</v>
      </c>
      <c r="K102" s="70"/>
      <c r="L102" s="71"/>
      <c r="M102" s="71">
        <v>0</v>
      </c>
      <c r="N102" s="70"/>
      <c r="O102" s="71"/>
      <c r="P102" s="71">
        <v>0</v>
      </c>
      <c r="Q102" s="70"/>
      <c r="R102" s="71"/>
      <c r="S102" s="71">
        <v>0</v>
      </c>
      <c r="T102" s="70"/>
      <c r="U102" s="71">
        <v>0</v>
      </c>
      <c r="V102" s="70"/>
      <c r="W102" s="72"/>
      <c r="X102" s="70">
        <v>0</v>
      </c>
      <c r="Y102" s="73">
        <v>0</v>
      </c>
      <c r="Z102" s="74" t="s">
        <v>204</v>
      </c>
      <c r="AA102" s="75" t="s">
        <v>204</v>
      </c>
      <c r="AB102" s="63" t="str">
        <f>W!H104</f>
        <v>x</v>
      </c>
      <c r="AD102" s="76"/>
      <c r="AX102" s="12"/>
      <c r="AY102" s="12"/>
      <c r="AZ102" s="12"/>
    </row>
    <row r="103" spans="1:52" ht="17.25" customHeight="1" hidden="1">
      <c r="A103" s="68">
        <v>97</v>
      </c>
      <c r="B103" s="69">
        <f>IF(W!M105="","",W!M105)</f>
      </c>
      <c r="C103" s="69">
        <f>IF(W!N105="","",W!N105)</f>
      </c>
      <c r="D103" s="70"/>
      <c r="E103" s="70"/>
      <c r="F103" s="71"/>
      <c r="G103" s="71">
        <v>0</v>
      </c>
      <c r="H103" s="70"/>
      <c r="I103" s="71"/>
      <c r="J103" s="71">
        <v>0</v>
      </c>
      <c r="K103" s="70"/>
      <c r="L103" s="71"/>
      <c r="M103" s="71">
        <v>0</v>
      </c>
      <c r="N103" s="70"/>
      <c r="O103" s="71"/>
      <c r="P103" s="71">
        <v>0</v>
      </c>
      <c r="Q103" s="70"/>
      <c r="R103" s="71"/>
      <c r="S103" s="71">
        <v>0</v>
      </c>
      <c r="T103" s="70"/>
      <c r="U103" s="71">
        <v>0</v>
      </c>
      <c r="V103" s="70"/>
      <c r="W103" s="72"/>
      <c r="X103" s="70">
        <v>0</v>
      </c>
      <c r="Y103" s="73">
        <v>0</v>
      </c>
      <c r="Z103" s="74" t="s">
        <v>204</v>
      </c>
      <c r="AA103" s="75" t="s">
        <v>204</v>
      </c>
      <c r="AB103" s="63" t="str">
        <f>W!H105</f>
        <v>x</v>
      </c>
      <c r="AD103" s="76"/>
      <c r="AX103" s="12"/>
      <c r="AY103" s="12"/>
      <c r="AZ103" s="12"/>
    </row>
    <row r="104" spans="1:52" ht="17.25" customHeight="1" hidden="1">
      <c r="A104" s="68">
        <v>98</v>
      </c>
      <c r="B104" s="69">
        <f>IF(W!M106="","",W!M106)</f>
      </c>
      <c r="C104" s="69">
        <f>IF(W!N106="","",W!N106)</f>
      </c>
      <c r="D104" s="70"/>
      <c r="E104" s="70"/>
      <c r="F104" s="71"/>
      <c r="G104" s="71">
        <v>0</v>
      </c>
      <c r="H104" s="70"/>
      <c r="I104" s="71"/>
      <c r="J104" s="71">
        <v>0</v>
      </c>
      <c r="K104" s="70"/>
      <c r="L104" s="71"/>
      <c r="M104" s="71">
        <v>0</v>
      </c>
      <c r="N104" s="70"/>
      <c r="O104" s="71"/>
      <c r="P104" s="71">
        <v>0</v>
      </c>
      <c r="Q104" s="70"/>
      <c r="R104" s="71"/>
      <c r="S104" s="71">
        <v>0</v>
      </c>
      <c r="T104" s="70"/>
      <c r="U104" s="71">
        <v>0</v>
      </c>
      <c r="V104" s="70"/>
      <c r="W104" s="72"/>
      <c r="X104" s="70">
        <v>0</v>
      </c>
      <c r="Y104" s="73">
        <v>0</v>
      </c>
      <c r="Z104" s="74" t="s">
        <v>204</v>
      </c>
      <c r="AA104" s="75" t="s">
        <v>204</v>
      </c>
      <c r="AB104" s="63" t="str">
        <f>W!H106</f>
        <v>x</v>
      </c>
      <c r="AD104" s="76"/>
      <c r="AX104" s="12"/>
      <c r="AY104" s="12"/>
      <c r="AZ104" s="12"/>
    </row>
    <row r="105" spans="1:52" ht="17.25" customHeight="1" hidden="1">
      <c r="A105" s="68">
        <v>99</v>
      </c>
      <c r="B105" s="69">
        <f>IF(W!M107="","",W!M107)</f>
      </c>
      <c r="C105" s="69">
        <f>IF(W!N107="","",W!N107)</f>
      </c>
      <c r="D105" s="70"/>
      <c r="E105" s="70"/>
      <c r="F105" s="71"/>
      <c r="G105" s="71">
        <v>0</v>
      </c>
      <c r="H105" s="70"/>
      <c r="I105" s="71"/>
      <c r="J105" s="71">
        <v>0</v>
      </c>
      <c r="K105" s="70"/>
      <c r="L105" s="71"/>
      <c r="M105" s="71">
        <v>0</v>
      </c>
      <c r="N105" s="70"/>
      <c r="O105" s="71"/>
      <c r="P105" s="71">
        <v>0</v>
      </c>
      <c r="Q105" s="70"/>
      <c r="R105" s="71"/>
      <c r="S105" s="71">
        <v>0</v>
      </c>
      <c r="T105" s="70"/>
      <c r="U105" s="71">
        <v>0</v>
      </c>
      <c r="V105" s="70"/>
      <c r="W105" s="72"/>
      <c r="X105" s="70">
        <v>0</v>
      </c>
      <c r="Y105" s="73">
        <v>0</v>
      </c>
      <c r="Z105" s="74" t="s">
        <v>204</v>
      </c>
      <c r="AA105" s="75" t="s">
        <v>204</v>
      </c>
      <c r="AB105" s="63" t="str">
        <f>W!H107</f>
        <v>x</v>
      </c>
      <c r="AD105" s="76"/>
      <c r="AX105" s="12"/>
      <c r="AY105" s="12"/>
      <c r="AZ105" s="12"/>
    </row>
    <row r="106" spans="1:52" ht="17.25" customHeight="1" hidden="1" thickBot="1">
      <c r="A106" s="77">
        <v>100</v>
      </c>
      <c r="B106" s="78">
        <f>IF(W!M108="","",W!M108)</f>
      </c>
      <c r="C106" s="78">
        <f>IF(W!N108="","",W!N108)</f>
      </c>
      <c r="D106" s="79"/>
      <c r="E106" s="79"/>
      <c r="F106" s="80"/>
      <c r="G106" s="80">
        <v>0</v>
      </c>
      <c r="H106" s="79"/>
      <c r="I106" s="80"/>
      <c r="J106" s="80">
        <v>0</v>
      </c>
      <c r="K106" s="79"/>
      <c r="L106" s="80"/>
      <c r="M106" s="80">
        <v>0</v>
      </c>
      <c r="N106" s="79"/>
      <c r="O106" s="80"/>
      <c r="P106" s="80">
        <v>0</v>
      </c>
      <c r="Q106" s="79"/>
      <c r="R106" s="80"/>
      <c r="S106" s="80">
        <v>0</v>
      </c>
      <c r="T106" s="79"/>
      <c r="U106" s="80">
        <v>0</v>
      </c>
      <c r="V106" s="79"/>
      <c r="W106" s="81"/>
      <c r="X106" s="79">
        <v>0</v>
      </c>
      <c r="Y106" s="82">
        <v>0</v>
      </c>
      <c r="Z106" s="83" t="s">
        <v>204</v>
      </c>
      <c r="AA106" s="84" t="s">
        <v>204</v>
      </c>
      <c r="AB106" s="63" t="str">
        <f>W!H108</f>
        <v>x</v>
      </c>
      <c r="AD106" s="76"/>
      <c r="AX106" s="12"/>
      <c r="AY106" s="12"/>
      <c r="AZ106" s="12"/>
    </row>
    <row r="107" spans="1:28" ht="22.5" customHeight="1" thickTop="1">
      <c r="A107" s="85" t="str">
        <f>A!A107</f>
        <v>miejsce, data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 t="s">
        <v>60</v>
      </c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 t="s">
        <v>59</v>
      </c>
      <c r="W107" s="85"/>
      <c r="X107" s="85"/>
      <c r="Y107" s="85"/>
      <c r="Z107" s="85"/>
      <c r="AA107" s="85"/>
      <c r="AB107" s="61"/>
    </row>
    <row r="108" spans="1:28" ht="25.5" customHeight="1">
      <c r="A108" s="61" t="s">
        <v>224</v>
      </c>
      <c r="N108" s="61" t="s">
        <v>223</v>
      </c>
      <c r="AB108" s="61"/>
    </row>
    <row r="109" s="86" customFormat="1" ht="12.75"/>
  </sheetData>
  <sheetProtection/>
  <mergeCells count="14">
    <mergeCell ref="N5:P5"/>
    <mergeCell ref="Q5:S5"/>
    <mergeCell ref="Y5:Y6"/>
    <mergeCell ref="Z5:AA5"/>
    <mergeCell ref="T5:U5"/>
    <mergeCell ref="V5:V6"/>
    <mergeCell ref="W5:W6"/>
    <mergeCell ref="X5:X6"/>
    <mergeCell ref="A5:A6"/>
    <mergeCell ref="B5:B6"/>
    <mergeCell ref="C5:C6"/>
    <mergeCell ref="E5:G5"/>
    <mergeCell ref="H5:J5"/>
    <mergeCell ref="K5:M5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AA303"/>
  <sheetViews>
    <sheetView showGridLines="0" tabSelected="1" zoomScalePageLayoutView="0" workbookViewId="0" topLeftCell="A1">
      <selection activeCell="A1" sqref="A1:Y1"/>
    </sheetView>
  </sheetViews>
  <sheetFormatPr defaultColWidth="9.00390625" defaultRowHeight="12.75"/>
  <cols>
    <col min="1" max="1" width="4.75390625" style="111" customWidth="1"/>
    <col min="2" max="2" width="24.375" style="111" bestFit="1" customWidth="1"/>
    <col min="3" max="3" width="31.625" style="111" bestFit="1" customWidth="1"/>
    <col min="4" max="4" width="4.25390625" style="111" hidden="1" customWidth="1"/>
    <col min="5" max="5" width="6.25390625" style="111" hidden="1" customWidth="1"/>
    <col min="6" max="6" width="6.375" style="111" hidden="1" customWidth="1"/>
    <col min="7" max="7" width="4.25390625" style="111" hidden="1" customWidth="1"/>
    <col min="8" max="8" width="6.25390625" style="111" hidden="1" customWidth="1"/>
    <col min="9" max="9" width="6.375" style="111" hidden="1" customWidth="1"/>
    <col min="10" max="10" width="4.25390625" style="111" hidden="1" customWidth="1"/>
    <col min="11" max="11" width="6.25390625" style="111" hidden="1" customWidth="1"/>
    <col min="12" max="12" width="6.375" style="111" hidden="1" customWidth="1"/>
    <col min="13" max="13" width="4.25390625" style="111" hidden="1" customWidth="1"/>
    <col min="14" max="14" width="6.25390625" style="111" hidden="1" customWidth="1"/>
    <col min="15" max="15" width="6.375" style="111" hidden="1" customWidth="1"/>
    <col min="16" max="16" width="4.25390625" style="111" hidden="1" customWidth="1"/>
    <col min="17" max="17" width="6.25390625" style="111" hidden="1" customWidth="1"/>
    <col min="18" max="18" width="6.375" style="111" hidden="1" customWidth="1"/>
    <col min="19" max="19" width="4.25390625" style="111" hidden="1" customWidth="1"/>
    <col min="20" max="20" width="6.375" style="111" hidden="1" customWidth="1"/>
    <col min="21" max="21" width="7.625" style="111" hidden="1" customWidth="1"/>
    <col min="22" max="22" width="6.375" style="111" customWidth="1"/>
    <col min="23" max="23" width="9.25390625" style="110" customWidth="1"/>
    <col min="24" max="24" width="6.875" style="110" hidden="1" customWidth="1"/>
    <col min="25" max="25" width="8.125" style="110" customWidth="1"/>
    <col min="26" max="26" width="8.25390625" style="111" hidden="1" customWidth="1"/>
    <col min="27" max="27" width="9.625" style="111" hidden="1" customWidth="1"/>
    <col min="28" max="28" width="2.75390625" style="110" customWidth="1"/>
    <col min="29" max="16384" width="9.125" style="111" customWidth="1"/>
  </cols>
  <sheetData>
    <row r="1" spans="1:25" ht="16.5" thickBot="1">
      <c r="A1" s="165" t="s">
        <v>255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7" ht="18.75" customHeight="1" thickTop="1">
      <c r="A2" s="166" t="s">
        <v>254</v>
      </c>
      <c r="B2" s="167" t="s">
        <v>246</v>
      </c>
      <c r="C2" s="168" t="s">
        <v>247</v>
      </c>
      <c r="D2" s="169" t="s">
        <v>18</v>
      </c>
      <c r="E2" s="170"/>
      <c r="F2" s="171"/>
      <c r="G2" s="169" t="s">
        <v>19</v>
      </c>
      <c r="H2" s="170"/>
      <c r="I2" s="171"/>
      <c r="J2" s="169" t="s">
        <v>20</v>
      </c>
      <c r="K2" s="170"/>
      <c r="L2" s="171"/>
      <c r="M2" s="169" t="s">
        <v>21</v>
      </c>
      <c r="N2" s="170"/>
      <c r="O2" s="171"/>
      <c r="P2" s="172" t="s">
        <v>22</v>
      </c>
      <c r="Q2" s="173"/>
      <c r="R2" s="174"/>
      <c r="S2" s="172" t="s">
        <v>23</v>
      </c>
      <c r="T2" s="174"/>
      <c r="U2" s="175" t="s">
        <v>24</v>
      </c>
      <c r="V2" s="176" t="s">
        <v>249</v>
      </c>
      <c r="W2" s="176" t="s">
        <v>248</v>
      </c>
      <c r="X2" s="176" t="s">
        <v>249</v>
      </c>
      <c r="Y2" s="176" t="s">
        <v>250</v>
      </c>
      <c r="Z2" s="153" t="s">
        <v>62</v>
      </c>
      <c r="AA2" s="155" t="s">
        <v>63</v>
      </c>
    </row>
    <row r="3" spans="1:27" ht="18.75" customHeight="1" hidden="1" thickBot="1">
      <c r="A3" s="177"/>
      <c r="B3" s="178"/>
      <c r="C3" s="179"/>
      <c r="D3" s="180" t="s">
        <v>27</v>
      </c>
      <c r="E3" s="180" t="s">
        <v>28</v>
      </c>
      <c r="F3" s="180" t="s">
        <v>29</v>
      </c>
      <c r="G3" s="180" t="s">
        <v>27</v>
      </c>
      <c r="H3" s="180" t="s">
        <v>28</v>
      </c>
      <c r="I3" s="180" t="s">
        <v>29</v>
      </c>
      <c r="J3" s="180" t="s">
        <v>27</v>
      </c>
      <c r="K3" s="180" t="s">
        <v>28</v>
      </c>
      <c r="L3" s="180" t="s">
        <v>29</v>
      </c>
      <c r="M3" s="180" t="s">
        <v>27</v>
      </c>
      <c r="N3" s="180" t="s">
        <v>28</v>
      </c>
      <c r="O3" s="180" t="s">
        <v>29</v>
      </c>
      <c r="P3" s="180" t="s">
        <v>27</v>
      </c>
      <c r="Q3" s="180" t="s">
        <v>28</v>
      </c>
      <c r="R3" s="180" t="s">
        <v>29</v>
      </c>
      <c r="S3" s="180" t="s">
        <v>27</v>
      </c>
      <c r="T3" s="180" t="s">
        <v>29</v>
      </c>
      <c r="U3" s="181" t="s">
        <v>30</v>
      </c>
      <c r="V3" s="182"/>
      <c r="W3" s="182"/>
      <c r="X3" s="182"/>
      <c r="Y3" s="183"/>
      <c r="Z3" s="154"/>
      <c r="AA3" s="156"/>
    </row>
    <row r="4" spans="1:27" ht="17.25" customHeight="1">
      <c r="A4" s="190">
        <v>1</v>
      </c>
      <c r="B4" s="191" t="s">
        <v>226</v>
      </c>
      <c r="C4" s="191" t="s">
        <v>228</v>
      </c>
      <c r="D4" s="192">
        <v>0</v>
      </c>
      <c r="E4" s="192">
        <v>0</v>
      </c>
      <c r="F4" s="193">
        <v>0</v>
      </c>
      <c r="G4" s="192">
        <v>0</v>
      </c>
      <c r="H4" s="192">
        <v>0</v>
      </c>
      <c r="I4" s="193">
        <v>0</v>
      </c>
      <c r="J4" s="192">
        <v>0</v>
      </c>
      <c r="K4" s="192">
        <v>0</v>
      </c>
      <c r="L4" s="193">
        <v>0</v>
      </c>
      <c r="M4" s="192">
        <v>2</v>
      </c>
      <c r="N4" s="192">
        <v>65</v>
      </c>
      <c r="O4" s="193">
        <v>1350</v>
      </c>
      <c r="P4" s="192">
        <v>0</v>
      </c>
      <c r="Q4" s="192">
        <v>0</v>
      </c>
      <c r="R4" s="193">
        <v>0</v>
      </c>
      <c r="S4" s="192">
        <v>0</v>
      </c>
      <c r="T4" s="193">
        <v>0</v>
      </c>
      <c r="U4" s="192">
        <v>0</v>
      </c>
      <c r="V4" s="192">
        <v>2</v>
      </c>
      <c r="W4" s="194">
        <v>38.7</v>
      </c>
      <c r="X4" s="192">
        <v>2</v>
      </c>
      <c r="Y4" s="192">
        <v>1350</v>
      </c>
      <c r="Z4" s="109">
        <v>1</v>
      </c>
      <c r="AA4" s="117">
        <v>1</v>
      </c>
    </row>
    <row r="5" spans="1:27" ht="17.25" customHeight="1">
      <c r="A5" s="190">
        <v>2</v>
      </c>
      <c r="B5" s="191" t="s">
        <v>184</v>
      </c>
      <c r="C5" s="191" t="s">
        <v>74</v>
      </c>
      <c r="D5" s="192">
        <v>0</v>
      </c>
      <c r="E5" s="192">
        <v>0</v>
      </c>
      <c r="F5" s="193">
        <v>0</v>
      </c>
      <c r="G5" s="192">
        <v>0</v>
      </c>
      <c r="H5" s="192">
        <v>0</v>
      </c>
      <c r="I5" s="193">
        <v>0</v>
      </c>
      <c r="J5" s="192">
        <v>0</v>
      </c>
      <c r="K5" s="192">
        <v>0</v>
      </c>
      <c r="L5" s="193">
        <v>0</v>
      </c>
      <c r="M5" s="192">
        <v>3</v>
      </c>
      <c r="N5" s="192">
        <v>73</v>
      </c>
      <c r="O5" s="193">
        <v>1290</v>
      </c>
      <c r="P5" s="192">
        <v>0</v>
      </c>
      <c r="Q5" s="192">
        <v>0</v>
      </c>
      <c r="R5" s="193">
        <v>0</v>
      </c>
      <c r="S5" s="192">
        <v>0</v>
      </c>
      <c r="T5" s="193">
        <v>0</v>
      </c>
      <c r="U5" s="192">
        <v>0</v>
      </c>
      <c r="V5" s="192">
        <v>3</v>
      </c>
      <c r="W5" s="194">
        <v>27.3</v>
      </c>
      <c r="X5" s="192">
        <v>3</v>
      </c>
      <c r="Y5" s="192">
        <v>1290</v>
      </c>
      <c r="Z5" s="109">
        <v>1</v>
      </c>
      <c r="AA5" s="117">
        <v>2</v>
      </c>
    </row>
    <row r="6" spans="1:27" ht="17.25" customHeight="1">
      <c r="A6" s="190">
        <v>3</v>
      </c>
      <c r="B6" s="191" t="s">
        <v>148</v>
      </c>
      <c r="C6" s="191" t="s">
        <v>229</v>
      </c>
      <c r="D6" s="192">
        <v>0</v>
      </c>
      <c r="E6" s="192">
        <v>0</v>
      </c>
      <c r="F6" s="193">
        <v>0</v>
      </c>
      <c r="G6" s="192">
        <v>0</v>
      </c>
      <c r="H6" s="192">
        <v>0</v>
      </c>
      <c r="I6" s="193">
        <v>0</v>
      </c>
      <c r="J6" s="192">
        <v>0</v>
      </c>
      <c r="K6" s="192">
        <v>0</v>
      </c>
      <c r="L6" s="193">
        <v>0</v>
      </c>
      <c r="M6" s="192">
        <v>2</v>
      </c>
      <c r="N6" s="192">
        <v>55</v>
      </c>
      <c r="O6" s="193">
        <v>1050</v>
      </c>
      <c r="P6" s="192">
        <v>0</v>
      </c>
      <c r="Q6" s="192">
        <v>0</v>
      </c>
      <c r="R6" s="193">
        <v>0</v>
      </c>
      <c r="S6" s="192">
        <v>0</v>
      </c>
      <c r="T6" s="193">
        <v>0</v>
      </c>
      <c r="U6" s="192">
        <v>0</v>
      </c>
      <c r="V6" s="192">
        <v>2</v>
      </c>
      <c r="W6" s="194">
        <v>27.4</v>
      </c>
      <c r="X6" s="192">
        <v>2</v>
      </c>
      <c r="Y6" s="192">
        <v>1050</v>
      </c>
      <c r="Z6" s="109">
        <v>2</v>
      </c>
      <c r="AA6" s="117">
        <v>3</v>
      </c>
    </row>
    <row r="7" spans="1:27" ht="17.25" customHeight="1">
      <c r="A7" s="190">
        <v>4</v>
      </c>
      <c r="B7" s="191" t="s">
        <v>123</v>
      </c>
      <c r="C7" s="191" t="s">
        <v>230</v>
      </c>
      <c r="D7" s="192">
        <v>0</v>
      </c>
      <c r="E7" s="192">
        <v>0</v>
      </c>
      <c r="F7" s="193">
        <v>0</v>
      </c>
      <c r="G7" s="192">
        <v>0</v>
      </c>
      <c r="H7" s="192">
        <v>0</v>
      </c>
      <c r="I7" s="193">
        <v>0</v>
      </c>
      <c r="J7" s="192">
        <v>0</v>
      </c>
      <c r="K7" s="192">
        <v>0</v>
      </c>
      <c r="L7" s="193">
        <v>0</v>
      </c>
      <c r="M7" s="192">
        <v>1</v>
      </c>
      <c r="N7" s="192">
        <v>41</v>
      </c>
      <c r="O7" s="193">
        <v>930</v>
      </c>
      <c r="P7" s="192">
        <v>0</v>
      </c>
      <c r="Q7" s="192">
        <v>0</v>
      </c>
      <c r="R7" s="193">
        <v>0</v>
      </c>
      <c r="S7" s="192">
        <v>0</v>
      </c>
      <c r="T7" s="193">
        <v>0</v>
      </c>
      <c r="U7" s="192">
        <v>0</v>
      </c>
      <c r="V7" s="192">
        <v>1</v>
      </c>
      <c r="W7" s="194">
        <v>40.8</v>
      </c>
      <c r="X7" s="192">
        <v>1</v>
      </c>
      <c r="Y7" s="192">
        <v>930</v>
      </c>
      <c r="Z7" s="109">
        <v>2</v>
      </c>
      <c r="AA7" s="117">
        <v>4</v>
      </c>
    </row>
    <row r="8" spans="1:27" ht="17.25" customHeight="1">
      <c r="A8" s="190">
        <v>5</v>
      </c>
      <c r="B8" s="191" t="s">
        <v>163</v>
      </c>
      <c r="C8" s="191" t="s">
        <v>79</v>
      </c>
      <c r="D8" s="192">
        <v>0</v>
      </c>
      <c r="E8" s="192">
        <v>0</v>
      </c>
      <c r="F8" s="193">
        <v>0</v>
      </c>
      <c r="G8" s="192">
        <v>0</v>
      </c>
      <c r="H8" s="192">
        <v>0</v>
      </c>
      <c r="I8" s="193">
        <v>0</v>
      </c>
      <c r="J8" s="192">
        <v>0</v>
      </c>
      <c r="K8" s="192">
        <v>0</v>
      </c>
      <c r="L8" s="193">
        <v>0</v>
      </c>
      <c r="M8" s="192">
        <v>1</v>
      </c>
      <c r="N8" s="192">
        <v>41</v>
      </c>
      <c r="O8" s="193">
        <v>930</v>
      </c>
      <c r="P8" s="192">
        <v>0</v>
      </c>
      <c r="Q8" s="192">
        <v>0</v>
      </c>
      <c r="R8" s="193">
        <v>0</v>
      </c>
      <c r="S8" s="192">
        <v>0</v>
      </c>
      <c r="T8" s="193">
        <v>0</v>
      </c>
      <c r="U8" s="192">
        <v>0</v>
      </c>
      <c r="V8" s="192">
        <v>1</v>
      </c>
      <c r="W8" s="194">
        <v>40.3</v>
      </c>
      <c r="X8" s="192">
        <v>1</v>
      </c>
      <c r="Y8" s="192">
        <v>930</v>
      </c>
      <c r="Z8" s="109">
        <v>3</v>
      </c>
      <c r="AA8" s="117">
        <v>5</v>
      </c>
    </row>
    <row r="9" spans="1:27" ht="17.25" customHeight="1">
      <c r="A9" s="190">
        <v>6</v>
      </c>
      <c r="B9" s="191" t="s">
        <v>141</v>
      </c>
      <c r="C9" s="191" t="s">
        <v>231</v>
      </c>
      <c r="D9" s="192">
        <v>0</v>
      </c>
      <c r="E9" s="192">
        <v>0</v>
      </c>
      <c r="F9" s="193">
        <v>0</v>
      </c>
      <c r="G9" s="192">
        <v>0</v>
      </c>
      <c r="H9" s="192">
        <v>0</v>
      </c>
      <c r="I9" s="193">
        <v>0</v>
      </c>
      <c r="J9" s="192">
        <v>0</v>
      </c>
      <c r="K9" s="192">
        <v>0</v>
      </c>
      <c r="L9" s="193">
        <v>0</v>
      </c>
      <c r="M9" s="192">
        <v>1</v>
      </c>
      <c r="N9" s="192">
        <v>40</v>
      </c>
      <c r="O9" s="193">
        <v>900</v>
      </c>
      <c r="P9" s="192">
        <v>0</v>
      </c>
      <c r="Q9" s="192">
        <v>0</v>
      </c>
      <c r="R9" s="193">
        <v>0</v>
      </c>
      <c r="S9" s="192">
        <v>0</v>
      </c>
      <c r="T9" s="193">
        <v>0</v>
      </c>
      <c r="U9" s="192">
        <v>0</v>
      </c>
      <c r="V9" s="192">
        <v>1</v>
      </c>
      <c r="W9" s="194">
        <v>39.6</v>
      </c>
      <c r="X9" s="192">
        <v>1</v>
      </c>
      <c r="Y9" s="192">
        <v>900</v>
      </c>
      <c r="Z9" s="109">
        <v>1</v>
      </c>
      <c r="AA9" s="117">
        <v>6</v>
      </c>
    </row>
    <row r="10" spans="1:27" ht="17.25" customHeight="1">
      <c r="A10" s="190">
        <v>7</v>
      </c>
      <c r="B10" s="191" t="s">
        <v>167</v>
      </c>
      <c r="C10" s="191" t="s">
        <v>227</v>
      </c>
      <c r="D10" s="192">
        <v>0</v>
      </c>
      <c r="E10" s="192">
        <v>0</v>
      </c>
      <c r="F10" s="193">
        <v>0</v>
      </c>
      <c r="G10" s="192">
        <v>0</v>
      </c>
      <c r="H10" s="192">
        <v>0</v>
      </c>
      <c r="I10" s="193">
        <v>0</v>
      </c>
      <c r="J10" s="192">
        <v>0</v>
      </c>
      <c r="K10" s="192">
        <v>0</v>
      </c>
      <c r="L10" s="193">
        <v>0</v>
      </c>
      <c r="M10" s="192">
        <v>1</v>
      </c>
      <c r="N10" s="192">
        <v>39</v>
      </c>
      <c r="O10" s="193">
        <v>870</v>
      </c>
      <c r="P10" s="192">
        <v>0</v>
      </c>
      <c r="Q10" s="192">
        <v>0</v>
      </c>
      <c r="R10" s="193">
        <v>0</v>
      </c>
      <c r="S10" s="192">
        <v>0</v>
      </c>
      <c r="T10" s="193">
        <v>0</v>
      </c>
      <c r="U10" s="192">
        <v>0</v>
      </c>
      <c r="V10" s="192">
        <v>1</v>
      </c>
      <c r="W10" s="194">
        <v>38.3</v>
      </c>
      <c r="X10" s="192">
        <v>1</v>
      </c>
      <c r="Y10" s="192">
        <v>870</v>
      </c>
      <c r="Z10" s="109">
        <v>2</v>
      </c>
      <c r="AA10" s="117">
        <v>7</v>
      </c>
    </row>
    <row r="11" spans="1:27" ht="17.25" customHeight="1">
      <c r="A11" s="190">
        <v>8</v>
      </c>
      <c r="B11" s="191" t="s">
        <v>210</v>
      </c>
      <c r="C11" s="191" t="s">
        <v>82</v>
      </c>
      <c r="D11" s="192">
        <v>0</v>
      </c>
      <c r="E11" s="192">
        <v>0</v>
      </c>
      <c r="F11" s="193">
        <v>0</v>
      </c>
      <c r="G11" s="192">
        <v>0</v>
      </c>
      <c r="H11" s="192">
        <v>0</v>
      </c>
      <c r="I11" s="193">
        <v>0</v>
      </c>
      <c r="J11" s="192">
        <v>0</v>
      </c>
      <c r="K11" s="192">
        <v>0</v>
      </c>
      <c r="L11" s="193">
        <v>0</v>
      </c>
      <c r="M11" s="192">
        <v>1</v>
      </c>
      <c r="N11" s="192">
        <v>39</v>
      </c>
      <c r="O11" s="193">
        <v>870</v>
      </c>
      <c r="P11" s="192">
        <v>0</v>
      </c>
      <c r="Q11" s="192">
        <v>0</v>
      </c>
      <c r="R11" s="193">
        <v>0</v>
      </c>
      <c r="S11" s="192">
        <v>0</v>
      </c>
      <c r="T11" s="193">
        <v>0</v>
      </c>
      <c r="U11" s="192">
        <v>0</v>
      </c>
      <c r="V11" s="192">
        <v>1</v>
      </c>
      <c r="W11" s="194">
        <v>38.2</v>
      </c>
      <c r="X11" s="192">
        <v>1</v>
      </c>
      <c r="Y11" s="192">
        <v>870</v>
      </c>
      <c r="Z11" s="109">
        <v>4</v>
      </c>
      <c r="AA11" s="117">
        <v>8</v>
      </c>
    </row>
    <row r="12" spans="1:27" ht="17.25" customHeight="1">
      <c r="A12" s="190">
        <v>9</v>
      </c>
      <c r="B12" s="191" t="s">
        <v>171</v>
      </c>
      <c r="C12" s="191" t="s">
        <v>232</v>
      </c>
      <c r="D12" s="192">
        <v>0</v>
      </c>
      <c r="E12" s="192">
        <v>0</v>
      </c>
      <c r="F12" s="193">
        <v>0</v>
      </c>
      <c r="G12" s="192">
        <v>0</v>
      </c>
      <c r="H12" s="192">
        <v>0</v>
      </c>
      <c r="I12" s="193">
        <v>0</v>
      </c>
      <c r="J12" s="192">
        <v>0</v>
      </c>
      <c r="K12" s="192">
        <v>0</v>
      </c>
      <c r="L12" s="193">
        <v>0</v>
      </c>
      <c r="M12" s="192">
        <v>1</v>
      </c>
      <c r="N12" s="192">
        <v>38</v>
      </c>
      <c r="O12" s="193">
        <v>840</v>
      </c>
      <c r="P12" s="192">
        <v>0</v>
      </c>
      <c r="Q12" s="192">
        <v>0</v>
      </c>
      <c r="R12" s="193">
        <v>0</v>
      </c>
      <c r="S12" s="192">
        <v>0</v>
      </c>
      <c r="T12" s="193">
        <v>0</v>
      </c>
      <c r="U12" s="192">
        <v>0</v>
      </c>
      <c r="V12" s="192">
        <v>1</v>
      </c>
      <c r="W12" s="194">
        <v>38</v>
      </c>
      <c r="X12" s="192">
        <v>1</v>
      </c>
      <c r="Y12" s="192">
        <v>840</v>
      </c>
      <c r="Z12" s="109">
        <v>5</v>
      </c>
      <c r="AA12" s="117">
        <v>9</v>
      </c>
    </row>
    <row r="13" spans="1:27" ht="17.25" customHeight="1">
      <c r="A13" s="190">
        <v>10</v>
      </c>
      <c r="B13" s="191" t="s">
        <v>165</v>
      </c>
      <c r="C13" s="191" t="s">
        <v>94</v>
      </c>
      <c r="D13" s="192">
        <v>0</v>
      </c>
      <c r="E13" s="192">
        <v>0</v>
      </c>
      <c r="F13" s="193">
        <v>0</v>
      </c>
      <c r="G13" s="192">
        <v>0</v>
      </c>
      <c r="H13" s="192">
        <v>0</v>
      </c>
      <c r="I13" s="193">
        <v>0</v>
      </c>
      <c r="J13" s="192">
        <v>0</v>
      </c>
      <c r="K13" s="192">
        <v>0</v>
      </c>
      <c r="L13" s="193">
        <v>0</v>
      </c>
      <c r="M13" s="192">
        <v>1</v>
      </c>
      <c r="N13" s="192">
        <v>37</v>
      </c>
      <c r="O13" s="193">
        <v>810</v>
      </c>
      <c r="P13" s="192">
        <v>0</v>
      </c>
      <c r="Q13" s="192">
        <v>0</v>
      </c>
      <c r="R13" s="193">
        <v>0</v>
      </c>
      <c r="S13" s="192">
        <v>0</v>
      </c>
      <c r="T13" s="193">
        <v>0</v>
      </c>
      <c r="U13" s="192">
        <v>0</v>
      </c>
      <c r="V13" s="192">
        <v>1</v>
      </c>
      <c r="W13" s="194">
        <v>36.7</v>
      </c>
      <c r="X13" s="192">
        <v>1</v>
      </c>
      <c r="Y13" s="192">
        <v>810</v>
      </c>
      <c r="Z13" s="109">
        <v>3</v>
      </c>
      <c r="AA13" s="117">
        <v>10</v>
      </c>
    </row>
    <row r="14" spans="1:27" ht="17.25" customHeight="1">
      <c r="A14" s="190">
        <v>11</v>
      </c>
      <c r="B14" s="191" t="s">
        <v>181</v>
      </c>
      <c r="C14" s="191" t="s">
        <v>233</v>
      </c>
      <c r="D14" s="192">
        <v>0</v>
      </c>
      <c r="E14" s="192">
        <v>0</v>
      </c>
      <c r="F14" s="193">
        <v>0</v>
      </c>
      <c r="G14" s="192">
        <v>0</v>
      </c>
      <c r="H14" s="192">
        <v>0</v>
      </c>
      <c r="I14" s="193">
        <v>0</v>
      </c>
      <c r="J14" s="192">
        <v>0</v>
      </c>
      <c r="K14" s="192">
        <v>0</v>
      </c>
      <c r="L14" s="193">
        <v>0</v>
      </c>
      <c r="M14" s="192">
        <v>1</v>
      </c>
      <c r="N14" s="192">
        <v>36</v>
      </c>
      <c r="O14" s="193">
        <v>780</v>
      </c>
      <c r="P14" s="192">
        <v>0</v>
      </c>
      <c r="Q14" s="192">
        <v>0</v>
      </c>
      <c r="R14" s="193">
        <v>0</v>
      </c>
      <c r="S14" s="192">
        <v>0</v>
      </c>
      <c r="T14" s="193">
        <v>0</v>
      </c>
      <c r="U14" s="192">
        <v>0</v>
      </c>
      <c r="V14" s="192">
        <v>1</v>
      </c>
      <c r="W14" s="194">
        <v>35.6</v>
      </c>
      <c r="X14" s="192">
        <v>1</v>
      </c>
      <c r="Y14" s="192">
        <v>780</v>
      </c>
      <c r="Z14" s="109">
        <v>6</v>
      </c>
      <c r="AA14" s="117">
        <v>11</v>
      </c>
    </row>
    <row r="15" spans="1:27" ht="17.25" customHeight="1">
      <c r="A15" s="190">
        <v>12</v>
      </c>
      <c r="B15" s="191" t="s">
        <v>99</v>
      </c>
      <c r="C15" s="191" t="s">
        <v>98</v>
      </c>
      <c r="D15" s="192">
        <v>0</v>
      </c>
      <c r="E15" s="192">
        <v>0</v>
      </c>
      <c r="F15" s="193">
        <v>0</v>
      </c>
      <c r="G15" s="192">
        <v>0</v>
      </c>
      <c r="H15" s="192">
        <v>0</v>
      </c>
      <c r="I15" s="193">
        <v>0</v>
      </c>
      <c r="J15" s="192">
        <v>0</v>
      </c>
      <c r="K15" s="192">
        <v>0</v>
      </c>
      <c r="L15" s="193">
        <v>0</v>
      </c>
      <c r="M15" s="192">
        <v>1</v>
      </c>
      <c r="N15" s="192">
        <v>30</v>
      </c>
      <c r="O15" s="193">
        <v>600</v>
      </c>
      <c r="P15" s="192">
        <v>0</v>
      </c>
      <c r="Q15" s="192">
        <v>0</v>
      </c>
      <c r="R15" s="193">
        <v>0</v>
      </c>
      <c r="S15" s="192">
        <v>0</v>
      </c>
      <c r="T15" s="193">
        <v>0</v>
      </c>
      <c r="U15" s="192">
        <v>0</v>
      </c>
      <c r="V15" s="192">
        <v>1</v>
      </c>
      <c r="W15" s="194">
        <v>29.2</v>
      </c>
      <c r="X15" s="192">
        <v>1</v>
      </c>
      <c r="Y15" s="192">
        <v>600</v>
      </c>
      <c r="Z15" s="109">
        <v>3</v>
      </c>
      <c r="AA15" s="117">
        <v>12</v>
      </c>
    </row>
    <row r="16" spans="1:27" ht="17.25" customHeight="1">
      <c r="A16" s="190">
        <v>13</v>
      </c>
      <c r="B16" s="191" t="s">
        <v>149</v>
      </c>
      <c r="C16" s="191" t="s">
        <v>105</v>
      </c>
      <c r="D16" s="192">
        <v>0</v>
      </c>
      <c r="E16" s="192">
        <v>0</v>
      </c>
      <c r="F16" s="193">
        <v>0</v>
      </c>
      <c r="G16" s="192">
        <v>0</v>
      </c>
      <c r="H16" s="192">
        <v>0</v>
      </c>
      <c r="I16" s="193">
        <v>0</v>
      </c>
      <c r="J16" s="192">
        <v>0</v>
      </c>
      <c r="K16" s="192">
        <v>0</v>
      </c>
      <c r="L16" s="193">
        <v>0</v>
      </c>
      <c r="M16" s="192">
        <v>1</v>
      </c>
      <c r="N16" s="192">
        <v>30</v>
      </c>
      <c r="O16" s="193">
        <v>600</v>
      </c>
      <c r="P16" s="192">
        <v>0</v>
      </c>
      <c r="Q16" s="192">
        <v>0</v>
      </c>
      <c r="R16" s="193">
        <v>0</v>
      </c>
      <c r="S16" s="192">
        <v>0</v>
      </c>
      <c r="T16" s="193">
        <v>0</v>
      </c>
      <c r="U16" s="192">
        <v>0</v>
      </c>
      <c r="V16" s="192">
        <v>1</v>
      </c>
      <c r="W16" s="194">
        <v>29.1</v>
      </c>
      <c r="X16" s="192">
        <v>1</v>
      </c>
      <c r="Y16" s="192">
        <v>600</v>
      </c>
      <c r="Z16" s="109">
        <v>7</v>
      </c>
      <c r="AA16" s="117">
        <v>13</v>
      </c>
    </row>
    <row r="17" spans="1:27" ht="17.25" customHeight="1">
      <c r="A17" s="190">
        <v>14</v>
      </c>
      <c r="B17" s="191" t="s">
        <v>77</v>
      </c>
      <c r="C17" s="191" t="s">
        <v>234</v>
      </c>
      <c r="D17" s="192">
        <v>0</v>
      </c>
      <c r="E17" s="192">
        <v>0</v>
      </c>
      <c r="F17" s="193">
        <v>0</v>
      </c>
      <c r="G17" s="192">
        <v>0</v>
      </c>
      <c r="H17" s="192">
        <v>0</v>
      </c>
      <c r="I17" s="193">
        <v>0</v>
      </c>
      <c r="J17" s="192">
        <v>0</v>
      </c>
      <c r="K17" s="192">
        <v>0</v>
      </c>
      <c r="L17" s="193">
        <v>0</v>
      </c>
      <c r="M17" s="192">
        <v>1</v>
      </c>
      <c r="N17" s="192">
        <v>28</v>
      </c>
      <c r="O17" s="193">
        <v>540</v>
      </c>
      <c r="P17" s="192">
        <v>0</v>
      </c>
      <c r="Q17" s="192">
        <v>0</v>
      </c>
      <c r="R17" s="193">
        <v>0</v>
      </c>
      <c r="S17" s="192">
        <v>0</v>
      </c>
      <c r="T17" s="193">
        <v>0</v>
      </c>
      <c r="U17" s="192">
        <v>0</v>
      </c>
      <c r="V17" s="192">
        <v>1</v>
      </c>
      <c r="W17" s="194">
        <v>27.3</v>
      </c>
      <c r="X17" s="192">
        <v>1</v>
      </c>
      <c r="Y17" s="192">
        <v>540</v>
      </c>
      <c r="Z17" s="109">
        <v>4</v>
      </c>
      <c r="AA17" s="117">
        <v>14</v>
      </c>
    </row>
    <row r="18" spans="1:27" ht="17.25" customHeight="1">
      <c r="A18" s="190">
        <v>15</v>
      </c>
      <c r="B18" s="191" t="s">
        <v>211</v>
      </c>
      <c r="C18" s="191" t="s">
        <v>235</v>
      </c>
      <c r="D18" s="192">
        <v>0</v>
      </c>
      <c r="E18" s="192">
        <v>0</v>
      </c>
      <c r="F18" s="193">
        <v>0</v>
      </c>
      <c r="G18" s="192">
        <v>0</v>
      </c>
      <c r="H18" s="192">
        <v>0</v>
      </c>
      <c r="I18" s="193">
        <v>0</v>
      </c>
      <c r="J18" s="192">
        <v>0</v>
      </c>
      <c r="K18" s="192">
        <v>0</v>
      </c>
      <c r="L18" s="193">
        <v>0</v>
      </c>
      <c r="M18" s="192">
        <v>1</v>
      </c>
      <c r="N18" s="192">
        <v>27</v>
      </c>
      <c r="O18" s="193">
        <v>510</v>
      </c>
      <c r="P18" s="192">
        <v>0</v>
      </c>
      <c r="Q18" s="192">
        <v>0</v>
      </c>
      <c r="R18" s="193">
        <v>0</v>
      </c>
      <c r="S18" s="192">
        <v>0</v>
      </c>
      <c r="T18" s="193">
        <v>0</v>
      </c>
      <c r="U18" s="192">
        <v>0</v>
      </c>
      <c r="V18" s="192">
        <v>1</v>
      </c>
      <c r="W18" s="194">
        <v>27</v>
      </c>
      <c r="X18" s="192">
        <v>1</v>
      </c>
      <c r="Y18" s="192">
        <v>510</v>
      </c>
      <c r="Z18" s="109">
        <v>8</v>
      </c>
      <c r="AA18" s="117">
        <v>15</v>
      </c>
    </row>
    <row r="19" spans="1:27" ht="17.25" customHeight="1">
      <c r="A19" s="190">
        <v>16</v>
      </c>
      <c r="B19" s="191" t="s">
        <v>175</v>
      </c>
      <c r="C19" s="191" t="s">
        <v>230</v>
      </c>
      <c r="D19" s="192">
        <v>0</v>
      </c>
      <c r="E19" s="192">
        <v>0</v>
      </c>
      <c r="F19" s="193">
        <v>0</v>
      </c>
      <c r="G19" s="192">
        <v>0</v>
      </c>
      <c r="H19" s="192">
        <v>0</v>
      </c>
      <c r="I19" s="193">
        <v>0</v>
      </c>
      <c r="J19" s="192">
        <v>0</v>
      </c>
      <c r="K19" s="192">
        <v>0</v>
      </c>
      <c r="L19" s="193">
        <v>0</v>
      </c>
      <c r="M19" s="192">
        <v>1</v>
      </c>
      <c r="N19" s="192">
        <v>27</v>
      </c>
      <c r="O19" s="193">
        <v>510</v>
      </c>
      <c r="P19" s="192">
        <v>0</v>
      </c>
      <c r="Q19" s="192">
        <v>0</v>
      </c>
      <c r="R19" s="193">
        <v>0</v>
      </c>
      <c r="S19" s="192">
        <v>0</v>
      </c>
      <c r="T19" s="193">
        <v>0</v>
      </c>
      <c r="U19" s="192">
        <v>0</v>
      </c>
      <c r="V19" s="192">
        <v>1</v>
      </c>
      <c r="W19" s="194">
        <v>26.6</v>
      </c>
      <c r="X19" s="192">
        <v>1</v>
      </c>
      <c r="Y19" s="192">
        <v>510</v>
      </c>
      <c r="Z19" s="109">
        <v>4</v>
      </c>
      <c r="AA19" s="117">
        <v>16</v>
      </c>
    </row>
    <row r="20" spans="1:27" ht="17.25" customHeight="1">
      <c r="A20" s="190">
        <v>17</v>
      </c>
      <c r="B20" s="191" t="s">
        <v>207</v>
      </c>
      <c r="C20" s="191" t="s">
        <v>83</v>
      </c>
      <c r="D20" s="192">
        <v>0</v>
      </c>
      <c r="E20" s="192">
        <v>0</v>
      </c>
      <c r="F20" s="193">
        <v>0</v>
      </c>
      <c r="G20" s="192">
        <v>0</v>
      </c>
      <c r="H20" s="192">
        <v>0</v>
      </c>
      <c r="I20" s="193">
        <v>0</v>
      </c>
      <c r="J20" s="192">
        <v>0</v>
      </c>
      <c r="K20" s="192">
        <v>0</v>
      </c>
      <c r="L20" s="193">
        <v>0</v>
      </c>
      <c r="M20" s="192">
        <v>1</v>
      </c>
      <c r="N20" s="192">
        <v>26</v>
      </c>
      <c r="O20" s="193">
        <v>480</v>
      </c>
      <c r="P20" s="192">
        <v>0</v>
      </c>
      <c r="Q20" s="192">
        <v>0</v>
      </c>
      <c r="R20" s="193">
        <v>0</v>
      </c>
      <c r="S20" s="192">
        <v>0</v>
      </c>
      <c r="T20" s="193">
        <v>0</v>
      </c>
      <c r="U20" s="192">
        <v>0</v>
      </c>
      <c r="V20" s="192">
        <v>1</v>
      </c>
      <c r="W20" s="194">
        <v>26</v>
      </c>
      <c r="X20" s="192">
        <v>1</v>
      </c>
      <c r="Y20" s="192">
        <v>480</v>
      </c>
      <c r="Z20" s="109">
        <v>5</v>
      </c>
      <c r="AA20" s="117">
        <v>17</v>
      </c>
    </row>
    <row r="21" spans="1:27" ht="17.25" customHeight="1">
      <c r="A21" s="190">
        <v>18</v>
      </c>
      <c r="B21" s="191" t="s">
        <v>177</v>
      </c>
      <c r="C21" s="191" t="s">
        <v>236</v>
      </c>
      <c r="D21" s="192">
        <v>0</v>
      </c>
      <c r="E21" s="192">
        <v>0</v>
      </c>
      <c r="F21" s="193">
        <v>0</v>
      </c>
      <c r="G21" s="192">
        <v>0</v>
      </c>
      <c r="H21" s="192">
        <v>0</v>
      </c>
      <c r="I21" s="193">
        <v>0</v>
      </c>
      <c r="J21" s="192">
        <v>0</v>
      </c>
      <c r="K21" s="192">
        <v>0</v>
      </c>
      <c r="L21" s="193">
        <v>0</v>
      </c>
      <c r="M21" s="192">
        <v>1</v>
      </c>
      <c r="N21" s="192">
        <v>26</v>
      </c>
      <c r="O21" s="193">
        <v>480</v>
      </c>
      <c r="P21" s="192">
        <v>0</v>
      </c>
      <c r="Q21" s="192">
        <v>0</v>
      </c>
      <c r="R21" s="193">
        <v>0</v>
      </c>
      <c r="S21" s="192">
        <v>0</v>
      </c>
      <c r="T21" s="193">
        <v>0</v>
      </c>
      <c r="U21" s="192">
        <v>0</v>
      </c>
      <c r="V21" s="192">
        <v>1</v>
      </c>
      <c r="W21" s="194">
        <v>26</v>
      </c>
      <c r="X21" s="192">
        <v>1</v>
      </c>
      <c r="Y21" s="192">
        <v>480</v>
      </c>
      <c r="Z21" s="109">
        <v>9</v>
      </c>
      <c r="AA21" s="117">
        <v>17</v>
      </c>
    </row>
    <row r="22" spans="1:27" ht="17.25" customHeight="1">
      <c r="A22" s="190">
        <v>19</v>
      </c>
      <c r="B22" s="191" t="s">
        <v>75</v>
      </c>
      <c r="C22" s="191" t="s">
        <v>227</v>
      </c>
      <c r="D22" s="192">
        <v>0</v>
      </c>
      <c r="E22" s="192">
        <v>0</v>
      </c>
      <c r="F22" s="193">
        <v>0</v>
      </c>
      <c r="G22" s="192">
        <v>0</v>
      </c>
      <c r="H22" s="192">
        <v>0</v>
      </c>
      <c r="I22" s="193">
        <v>0</v>
      </c>
      <c r="J22" s="192">
        <v>0</v>
      </c>
      <c r="K22" s="192">
        <v>0</v>
      </c>
      <c r="L22" s="193">
        <v>0</v>
      </c>
      <c r="M22" s="192">
        <v>0</v>
      </c>
      <c r="N22" s="192">
        <v>0</v>
      </c>
      <c r="O22" s="193">
        <v>0</v>
      </c>
      <c r="P22" s="192">
        <v>0</v>
      </c>
      <c r="Q22" s="192">
        <v>0</v>
      </c>
      <c r="R22" s="193">
        <v>0</v>
      </c>
      <c r="S22" s="192">
        <v>0</v>
      </c>
      <c r="T22" s="193">
        <v>0</v>
      </c>
      <c r="U22" s="192">
        <v>0</v>
      </c>
      <c r="V22" s="192">
        <v>0</v>
      </c>
      <c r="W22" s="194">
        <v>0</v>
      </c>
      <c r="X22" s="192">
        <v>0</v>
      </c>
      <c r="Y22" s="192">
        <v>0</v>
      </c>
      <c r="Z22" s="109">
        <v>39</v>
      </c>
      <c r="AA22" s="117">
        <v>113</v>
      </c>
    </row>
    <row r="23" spans="1:27" ht="17.25" customHeight="1">
      <c r="A23" s="190">
        <v>20</v>
      </c>
      <c r="B23" s="191" t="s">
        <v>176</v>
      </c>
      <c r="C23" s="191" t="s">
        <v>230</v>
      </c>
      <c r="D23" s="192">
        <v>0</v>
      </c>
      <c r="E23" s="192">
        <v>0</v>
      </c>
      <c r="F23" s="193">
        <v>0</v>
      </c>
      <c r="G23" s="192">
        <v>0</v>
      </c>
      <c r="H23" s="192">
        <v>0</v>
      </c>
      <c r="I23" s="193">
        <v>0</v>
      </c>
      <c r="J23" s="192">
        <v>0</v>
      </c>
      <c r="K23" s="192">
        <v>0</v>
      </c>
      <c r="L23" s="193">
        <v>0</v>
      </c>
      <c r="M23" s="192">
        <v>0</v>
      </c>
      <c r="N23" s="192">
        <v>0</v>
      </c>
      <c r="O23" s="193">
        <v>0</v>
      </c>
      <c r="P23" s="192">
        <v>0</v>
      </c>
      <c r="Q23" s="192">
        <v>0</v>
      </c>
      <c r="R23" s="193">
        <v>0</v>
      </c>
      <c r="S23" s="192">
        <v>0</v>
      </c>
      <c r="T23" s="193">
        <v>0</v>
      </c>
      <c r="U23" s="192">
        <v>0</v>
      </c>
      <c r="V23" s="192">
        <v>0</v>
      </c>
      <c r="W23" s="194">
        <v>0</v>
      </c>
      <c r="X23" s="192">
        <v>0</v>
      </c>
      <c r="Y23" s="192">
        <v>0</v>
      </c>
      <c r="Z23" s="109">
        <v>39</v>
      </c>
      <c r="AA23" s="117">
        <v>113</v>
      </c>
    </row>
    <row r="24" spans="1:27" ht="17.25" customHeight="1">
      <c r="A24" s="190">
        <v>21</v>
      </c>
      <c r="B24" s="191" t="s">
        <v>168</v>
      </c>
      <c r="C24" s="191" t="s">
        <v>237</v>
      </c>
      <c r="D24" s="192">
        <v>0</v>
      </c>
      <c r="E24" s="192">
        <v>0</v>
      </c>
      <c r="F24" s="193">
        <v>0</v>
      </c>
      <c r="G24" s="192">
        <v>0</v>
      </c>
      <c r="H24" s="192">
        <v>0</v>
      </c>
      <c r="I24" s="193">
        <v>0</v>
      </c>
      <c r="J24" s="192">
        <v>0</v>
      </c>
      <c r="K24" s="192">
        <v>0</v>
      </c>
      <c r="L24" s="193">
        <v>0</v>
      </c>
      <c r="M24" s="192">
        <v>0</v>
      </c>
      <c r="N24" s="192">
        <v>0</v>
      </c>
      <c r="O24" s="193">
        <v>0</v>
      </c>
      <c r="P24" s="192">
        <v>0</v>
      </c>
      <c r="Q24" s="192">
        <v>0</v>
      </c>
      <c r="R24" s="193">
        <v>0</v>
      </c>
      <c r="S24" s="192">
        <v>0</v>
      </c>
      <c r="T24" s="193">
        <v>0</v>
      </c>
      <c r="U24" s="192">
        <v>0</v>
      </c>
      <c r="V24" s="192">
        <v>0</v>
      </c>
      <c r="W24" s="194">
        <v>0</v>
      </c>
      <c r="X24" s="192">
        <v>0</v>
      </c>
      <c r="Y24" s="192">
        <v>0</v>
      </c>
      <c r="Z24" s="109">
        <v>39</v>
      </c>
      <c r="AA24" s="117">
        <v>113</v>
      </c>
    </row>
    <row r="25" spans="1:27" ht="17.25" customHeight="1">
      <c r="A25" s="190">
        <v>22</v>
      </c>
      <c r="B25" s="191" t="s">
        <v>190</v>
      </c>
      <c r="C25" s="191" t="s">
        <v>228</v>
      </c>
      <c r="D25" s="192">
        <v>0</v>
      </c>
      <c r="E25" s="192">
        <v>0</v>
      </c>
      <c r="F25" s="193">
        <v>0</v>
      </c>
      <c r="G25" s="192">
        <v>0</v>
      </c>
      <c r="H25" s="192">
        <v>0</v>
      </c>
      <c r="I25" s="193">
        <v>0</v>
      </c>
      <c r="J25" s="192">
        <v>0</v>
      </c>
      <c r="K25" s="192">
        <v>0</v>
      </c>
      <c r="L25" s="193">
        <v>0</v>
      </c>
      <c r="M25" s="192">
        <v>0</v>
      </c>
      <c r="N25" s="192">
        <v>0</v>
      </c>
      <c r="O25" s="193">
        <v>0</v>
      </c>
      <c r="P25" s="192">
        <v>0</v>
      </c>
      <c r="Q25" s="192">
        <v>0</v>
      </c>
      <c r="R25" s="193">
        <v>0</v>
      </c>
      <c r="S25" s="192">
        <v>0</v>
      </c>
      <c r="T25" s="193">
        <v>0</v>
      </c>
      <c r="U25" s="192">
        <v>0</v>
      </c>
      <c r="V25" s="192">
        <v>0</v>
      </c>
      <c r="W25" s="194">
        <v>0</v>
      </c>
      <c r="X25" s="192">
        <v>0</v>
      </c>
      <c r="Y25" s="192">
        <v>0</v>
      </c>
      <c r="Z25" s="109">
        <v>39</v>
      </c>
      <c r="AA25" s="117">
        <v>113</v>
      </c>
    </row>
    <row r="26" spans="1:27" ht="17.25" customHeight="1">
      <c r="A26" s="190">
        <v>23</v>
      </c>
      <c r="B26" s="191" t="s">
        <v>170</v>
      </c>
      <c r="C26" s="191" t="s">
        <v>98</v>
      </c>
      <c r="D26" s="192">
        <v>0</v>
      </c>
      <c r="E26" s="192">
        <v>0</v>
      </c>
      <c r="F26" s="193">
        <v>0</v>
      </c>
      <c r="G26" s="192">
        <v>0</v>
      </c>
      <c r="H26" s="192">
        <v>0</v>
      </c>
      <c r="I26" s="193">
        <v>0</v>
      </c>
      <c r="J26" s="192">
        <v>0</v>
      </c>
      <c r="K26" s="192">
        <v>0</v>
      </c>
      <c r="L26" s="193">
        <v>0</v>
      </c>
      <c r="M26" s="192">
        <v>0</v>
      </c>
      <c r="N26" s="192">
        <v>0</v>
      </c>
      <c r="O26" s="193">
        <v>0</v>
      </c>
      <c r="P26" s="192">
        <v>0</v>
      </c>
      <c r="Q26" s="192">
        <v>0</v>
      </c>
      <c r="R26" s="193">
        <v>0</v>
      </c>
      <c r="S26" s="192">
        <v>0</v>
      </c>
      <c r="T26" s="193">
        <v>0</v>
      </c>
      <c r="U26" s="192">
        <v>0</v>
      </c>
      <c r="V26" s="192">
        <v>0</v>
      </c>
      <c r="W26" s="194">
        <v>0</v>
      </c>
      <c r="X26" s="192">
        <v>0</v>
      </c>
      <c r="Y26" s="192">
        <v>0</v>
      </c>
      <c r="Z26" s="109">
        <v>39</v>
      </c>
      <c r="AA26" s="117">
        <v>113</v>
      </c>
    </row>
    <row r="27" spans="1:27" ht="17.25" customHeight="1">
      <c r="A27" s="190">
        <v>24</v>
      </c>
      <c r="B27" s="191" t="s">
        <v>197</v>
      </c>
      <c r="C27" s="191" t="s">
        <v>228</v>
      </c>
      <c r="D27" s="192">
        <v>0</v>
      </c>
      <c r="E27" s="192">
        <v>0</v>
      </c>
      <c r="F27" s="193">
        <v>0</v>
      </c>
      <c r="G27" s="192">
        <v>0</v>
      </c>
      <c r="H27" s="192">
        <v>0</v>
      </c>
      <c r="I27" s="193">
        <v>0</v>
      </c>
      <c r="J27" s="192">
        <v>0</v>
      </c>
      <c r="K27" s="192">
        <v>0</v>
      </c>
      <c r="L27" s="193">
        <v>0</v>
      </c>
      <c r="M27" s="192">
        <v>0</v>
      </c>
      <c r="N27" s="192">
        <v>0</v>
      </c>
      <c r="O27" s="193">
        <v>0</v>
      </c>
      <c r="P27" s="192">
        <v>0</v>
      </c>
      <c r="Q27" s="192">
        <v>0</v>
      </c>
      <c r="R27" s="193">
        <v>0</v>
      </c>
      <c r="S27" s="192">
        <v>0</v>
      </c>
      <c r="T27" s="193">
        <v>0</v>
      </c>
      <c r="U27" s="192">
        <v>0</v>
      </c>
      <c r="V27" s="192">
        <v>0</v>
      </c>
      <c r="W27" s="194">
        <v>0</v>
      </c>
      <c r="X27" s="192">
        <v>0</v>
      </c>
      <c r="Y27" s="192">
        <v>0</v>
      </c>
      <c r="Z27" s="109">
        <v>39</v>
      </c>
      <c r="AA27" s="117">
        <v>113</v>
      </c>
    </row>
    <row r="28" spans="1:27" ht="17.25" customHeight="1">
      <c r="A28" s="190">
        <v>25</v>
      </c>
      <c r="B28" s="191" t="s">
        <v>143</v>
      </c>
      <c r="C28" s="191" t="s">
        <v>91</v>
      </c>
      <c r="D28" s="192">
        <v>0</v>
      </c>
      <c r="E28" s="192">
        <v>0</v>
      </c>
      <c r="F28" s="193">
        <v>0</v>
      </c>
      <c r="G28" s="192">
        <v>0</v>
      </c>
      <c r="H28" s="192">
        <v>0</v>
      </c>
      <c r="I28" s="193">
        <v>0</v>
      </c>
      <c r="J28" s="192">
        <v>0</v>
      </c>
      <c r="K28" s="192">
        <v>0</v>
      </c>
      <c r="L28" s="193">
        <v>0</v>
      </c>
      <c r="M28" s="192">
        <v>0</v>
      </c>
      <c r="N28" s="192">
        <v>0</v>
      </c>
      <c r="O28" s="193">
        <v>0</v>
      </c>
      <c r="P28" s="192">
        <v>0</v>
      </c>
      <c r="Q28" s="192">
        <v>0</v>
      </c>
      <c r="R28" s="193">
        <v>0</v>
      </c>
      <c r="S28" s="192">
        <v>0</v>
      </c>
      <c r="T28" s="193">
        <v>0</v>
      </c>
      <c r="U28" s="192">
        <v>0</v>
      </c>
      <c r="V28" s="192">
        <v>0</v>
      </c>
      <c r="W28" s="194">
        <v>0</v>
      </c>
      <c r="X28" s="192">
        <v>0</v>
      </c>
      <c r="Y28" s="192">
        <v>0</v>
      </c>
      <c r="Z28" s="109">
        <v>39</v>
      </c>
      <c r="AA28" s="117">
        <v>113</v>
      </c>
    </row>
    <row r="29" spans="1:27" ht="17.25" customHeight="1">
      <c r="A29" s="190">
        <v>26</v>
      </c>
      <c r="B29" s="191" t="s">
        <v>130</v>
      </c>
      <c r="C29" s="191" t="s">
        <v>245</v>
      </c>
      <c r="D29" s="192">
        <v>0</v>
      </c>
      <c r="E29" s="192">
        <v>0</v>
      </c>
      <c r="F29" s="193">
        <v>0</v>
      </c>
      <c r="G29" s="192">
        <v>0</v>
      </c>
      <c r="H29" s="192">
        <v>0</v>
      </c>
      <c r="I29" s="193">
        <v>0</v>
      </c>
      <c r="J29" s="192">
        <v>0</v>
      </c>
      <c r="K29" s="192">
        <v>0</v>
      </c>
      <c r="L29" s="193">
        <v>0</v>
      </c>
      <c r="M29" s="192">
        <v>0</v>
      </c>
      <c r="N29" s="192">
        <v>0</v>
      </c>
      <c r="O29" s="193">
        <v>0</v>
      </c>
      <c r="P29" s="192">
        <v>0</v>
      </c>
      <c r="Q29" s="192">
        <v>0</v>
      </c>
      <c r="R29" s="193">
        <v>0</v>
      </c>
      <c r="S29" s="192">
        <v>0</v>
      </c>
      <c r="T29" s="193">
        <v>0</v>
      </c>
      <c r="U29" s="192">
        <v>0</v>
      </c>
      <c r="V29" s="192">
        <v>0</v>
      </c>
      <c r="W29" s="194">
        <v>0</v>
      </c>
      <c r="X29" s="192">
        <v>0</v>
      </c>
      <c r="Y29" s="192">
        <v>0</v>
      </c>
      <c r="Z29" s="109">
        <v>39</v>
      </c>
      <c r="AA29" s="117">
        <v>113</v>
      </c>
    </row>
    <row r="30" spans="1:27" ht="17.25" customHeight="1">
      <c r="A30" s="190">
        <v>27</v>
      </c>
      <c r="B30" s="191" t="s">
        <v>138</v>
      </c>
      <c r="C30" s="191" t="s">
        <v>111</v>
      </c>
      <c r="D30" s="192">
        <v>0</v>
      </c>
      <c r="E30" s="192">
        <v>0</v>
      </c>
      <c r="F30" s="193">
        <v>0</v>
      </c>
      <c r="G30" s="192">
        <v>0</v>
      </c>
      <c r="H30" s="192">
        <v>0</v>
      </c>
      <c r="I30" s="193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3">
        <v>0</v>
      </c>
      <c r="P30" s="192">
        <v>0</v>
      </c>
      <c r="Q30" s="192">
        <v>0</v>
      </c>
      <c r="R30" s="193">
        <v>0</v>
      </c>
      <c r="S30" s="192">
        <v>0</v>
      </c>
      <c r="T30" s="193">
        <v>0</v>
      </c>
      <c r="U30" s="192">
        <v>0</v>
      </c>
      <c r="V30" s="192">
        <v>0</v>
      </c>
      <c r="W30" s="194">
        <v>0</v>
      </c>
      <c r="X30" s="192">
        <v>0</v>
      </c>
      <c r="Y30" s="192">
        <v>0</v>
      </c>
      <c r="Z30" s="109">
        <v>39</v>
      </c>
      <c r="AA30" s="117">
        <v>113</v>
      </c>
    </row>
    <row r="31" spans="1:27" ht="17.25" customHeight="1">
      <c r="A31" s="190">
        <v>28</v>
      </c>
      <c r="B31" s="191" t="s">
        <v>112</v>
      </c>
      <c r="C31" s="191" t="s">
        <v>111</v>
      </c>
      <c r="D31" s="192">
        <v>0</v>
      </c>
      <c r="E31" s="192">
        <v>0</v>
      </c>
      <c r="F31" s="193">
        <v>0</v>
      </c>
      <c r="G31" s="192">
        <v>0</v>
      </c>
      <c r="H31" s="192">
        <v>0</v>
      </c>
      <c r="I31" s="193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3">
        <v>0</v>
      </c>
      <c r="P31" s="192">
        <v>0</v>
      </c>
      <c r="Q31" s="192">
        <v>0</v>
      </c>
      <c r="R31" s="193">
        <v>0</v>
      </c>
      <c r="S31" s="192">
        <v>0</v>
      </c>
      <c r="T31" s="193">
        <v>0</v>
      </c>
      <c r="U31" s="192">
        <v>0</v>
      </c>
      <c r="V31" s="192">
        <v>0</v>
      </c>
      <c r="W31" s="194">
        <v>0</v>
      </c>
      <c r="X31" s="192">
        <v>0</v>
      </c>
      <c r="Y31" s="192">
        <v>0</v>
      </c>
      <c r="Z31" s="109">
        <v>39</v>
      </c>
      <c r="AA31" s="117">
        <v>113</v>
      </c>
    </row>
    <row r="32" spans="1:27" ht="17.25" customHeight="1">
      <c r="A32" s="190">
        <v>29</v>
      </c>
      <c r="B32" s="191" t="s">
        <v>191</v>
      </c>
      <c r="C32" s="191" t="s">
        <v>228</v>
      </c>
      <c r="D32" s="192">
        <v>0</v>
      </c>
      <c r="E32" s="192">
        <v>0</v>
      </c>
      <c r="F32" s="193">
        <v>0</v>
      </c>
      <c r="G32" s="192">
        <v>0</v>
      </c>
      <c r="H32" s="192">
        <v>0</v>
      </c>
      <c r="I32" s="193">
        <v>0</v>
      </c>
      <c r="J32" s="192">
        <v>0</v>
      </c>
      <c r="K32" s="192">
        <v>0</v>
      </c>
      <c r="L32" s="193">
        <v>0</v>
      </c>
      <c r="M32" s="192">
        <v>0</v>
      </c>
      <c r="N32" s="192">
        <v>0</v>
      </c>
      <c r="O32" s="193">
        <v>0</v>
      </c>
      <c r="P32" s="192">
        <v>0</v>
      </c>
      <c r="Q32" s="192">
        <v>0</v>
      </c>
      <c r="R32" s="193">
        <v>0</v>
      </c>
      <c r="S32" s="192">
        <v>0</v>
      </c>
      <c r="T32" s="193">
        <v>0</v>
      </c>
      <c r="U32" s="192">
        <v>0</v>
      </c>
      <c r="V32" s="192">
        <v>0</v>
      </c>
      <c r="W32" s="194">
        <v>0</v>
      </c>
      <c r="X32" s="192">
        <v>0</v>
      </c>
      <c r="Y32" s="192">
        <v>0</v>
      </c>
      <c r="Z32" s="109">
        <v>39</v>
      </c>
      <c r="AA32" s="117">
        <v>113</v>
      </c>
    </row>
    <row r="33" spans="1:27" ht="17.25" customHeight="1">
      <c r="A33" s="190">
        <v>30</v>
      </c>
      <c r="B33" s="191" t="s">
        <v>203</v>
      </c>
      <c r="C33" s="191" t="s">
        <v>243</v>
      </c>
      <c r="D33" s="192">
        <v>0</v>
      </c>
      <c r="E33" s="192">
        <v>0</v>
      </c>
      <c r="F33" s="193">
        <v>0</v>
      </c>
      <c r="G33" s="192">
        <v>0</v>
      </c>
      <c r="H33" s="192">
        <v>0</v>
      </c>
      <c r="I33" s="193">
        <v>0</v>
      </c>
      <c r="J33" s="192">
        <v>0</v>
      </c>
      <c r="K33" s="192">
        <v>0</v>
      </c>
      <c r="L33" s="193">
        <v>0</v>
      </c>
      <c r="M33" s="192">
        <v>0</v>
      </c>
      <c r="N33" s="192">
        <v>0</v>
      </c>
      <c r="O33" s="193">
        <v>0</v>
      </c>
      <c r="P33" s="192">
        <v>0</v>
      </c>
      <c r="Q33" s="192">
        <v>0</v>
      </c>
      <c r="R33" s="193">
        <v>0</v>
      </c>
      <c r="S33" s="192">
        <v>0</v>
      </c>
      <c r="T33" s="193">
        <v>0</v>
      </c>
      <c r="U33" s="192">
        <v>0</v>
      </c>
      <c r="V33" s="192">
        <v>0</v>
      </c>
      <c r="W33" s="194">
        <v>0</v>
      </c>
      <c r="X33" s="192">
        <v>0</v>
      </c>
      <c r="Y33" s="192">
        <v>0</v>
      </c>
      <c r="Z33" s="109">
        <v>39</v>
      </c>
      <c r="AA33" s="117">
        <v>113</v>
      </c>
    </row>
    <row r="34" spans="1:27" ht="17.25" customHeight="1">
      <c r="A34" s="190">
        <v>31</v>
      </c>
      <c r="B34" s="191" t="s">
        <v>182</v>
      </c>
      <c r="C34" s="191" t="s">
        <v>244</v>
      </c>
      <c r="D34" s="192">
        <v>0</v>
      </c>
      <c r="E34" s="192">
        <v>0</v>
      </c>
      <c r="F34" s="193">
        <v>0</v>
      </c>
      <c r="G34" s="192">
        <v>0</v>
      </c>
      <c r="H34" s="192">
        <v>0</v>
      </c>
      <c r="I34" s="193">
        <v>0</v>
      </c>
      <c r="J34" s="192">
        <v>0</v>
      </c>
      <c r="K34" s="192">
        <v>0</v>
      </c>
      <c r="L34" s="193">
        <v>0</v>
      </c>
      <c r="M34" s="192">
        <v>0</v>
      </c>
      <c r="N34" s="192">
        <v>0</v>
      </c>
      <c r="O34" s="193">
        <v>0</v>
      </c>
      <c r="P34" s="192">
        <v>0</v>
      </c>
      <c r="Q34" s="192">
        <v>0</v>
      </c>
      <c r="R34" s="193">
        <v>0</v>
      </c>
      <c r="S34" s="192">
        <v>0</v>
      </c>
      <c r="T34" s="193">
        <v>0</v>
      </c>
      <c r="U34" s="192">
        <v>0</v>
      </c>
      <c r="V34" s="192">
        <v>0</v>
      </c>
      <c r="W34" s="194">
        <v>0</v>
      </c>
      <c r="X34" s="192">
        <v>0</v>
      </c>
      <c r="Y34" s="192">
        <v>0</v>
      </c>
      <c r="Z34" s="109">
        <v>39</v>
      </c>
      <c r="AA34" s="117">
        <v>113</v>
      </c>
    </row>
    <row r="35" spans="1:27" ht="17.25" customHeight="1">
      <c r="A35" s="190">
        <v>32</v>
      </c>
      <c r="B35" s="191" t="s">
        <v>125</v>
      </c>
      <c r="C35" s="191" t="s">
        <v>244</v>
      </c>
      <c r="D35" s="192">
        <v>0</v>
      </c>
      <c r="E35" s="192">
        <v>0</v>
      </c>
      <c r="F35" s="193">
        <v>0</v>
      </c>
      <c r="G35" s="192">
        <v>0</v>
      </c>
      <c r="H35" s="192">
        <v>0</v>
      </c>
      <c r="I35" s="193">
        <v>0</v>
      </c>
      <c r="J35" s="192">
        <v>0</v>
      </c>
      <c r="K35" s="192">
        <v>0</v>
      </c>
      <c r="L35" s="193">
        <v>0</v>
      </c>
      <c r="M35" s="192">
        <v>0</v>
      </c>
      <c r="N35" s="192">
        <v>0</v>
      </c>
      <c r="O35" s="193">
        <v>0</v>
      </c>
      <c r="P35" s="192">
        <v>0</v>
      </c>
      <c r="Q35" s="192">
        <v>0</v>
      </c>
      <c r="R35" s="193">
        <v>0</v>
      </c>
      <c r="S35" s="192">
        <v>0</v>
      </c>
      <c r="T35" s="193">
        <v>0</v>
      </c>
      <c r="U35" s="192">
        <v>0</v>
      </c>
      <c r="V35" s="192">
        <v>0</v>
      </c>
      <c r="W35" s="194">
        <v>0</v>
      </c>
      <c r="X35" s="192">
        <v>0</v>
      </c>
      <c r="Y35" s="192">
        <v>0</v>
      </c>
      <c r="Z35" s="109">
        <v>39</v>
      </c>
      <c r="AA35" s="117">
        <v>113</v>
      </c>
    </row>
    <row r="36" spans="1:27" ht="17.25" customHeight="1">
      <c r="A36" s="190">
        <v>33</v>
      </c>
      <c r="B36" s="191" t="s">
        <v>134</v>
      </c>
      <c r="C36" s="191" t="s">
        <v>82</v>
      </c>
      <c r="D36" s="192">
        <v>0</v>
      </c>
      <c r="E36" s="192">
        <v>0</v>
      </c>
      <c r="F36" s="193">
        <v>0</v>
      </c>
      <c r="G36" s="192">
        <v>0</v>
      </c>
      <c r="H36" s="192">
        <v>0</v>
      </c>
      <c r="I36" s="193">
        <v>0</v>
      </c>
      <c r="J36" s="192">
        <v>0</v>
      </c>
      <c r="K36" s="192">
        <v>0</v>
      </c>
      <c r="L36" s="193">
        <v>0</v>
      </c>
      <c r="M36" s="192">
        <v>0</v>
      </c>
      <c r="N36" s="192">
        <v>0</v>
      </c>
      <c r="O36" s="193">
        <v>0</v>
      </c>
      <c r="P36" s="192">
        <v>0</v>
      </c>
      <c r="Q36" s="192">
        <v>0</v>
      </c>
      <c r="R36" s="193">
        <v>0</v>
      </c>
      <c r="S36" s="192">
        <v>0</v>
      </c>
      <c r="T36" s="193">
        <v>0</v>
      </c>
      <c r="U36" s="192">
        <v>0</v>
      </c>
      <c r="V36" s="192">
        <v>0</v>
      </c>
      <c r="W36" s="194">
        <v>0</v>
      </c>
      <c r="X36" s="192">
        <v>0</v>
      </c>
      <c r="Y36" s="192">
        <v>0</v>
      </c>
      <c r="Z36" s="109">
        <v>39</v>
      </c>
      <c r="AA36" s="117">
        <v>113</v>
      </c>
    </row>
    <row r="37" spans="1:27" ht="17.25" customHeight="1">
      <c r="A37" s="190">
        <v>34</v>
      </c>
      <c r="B37" s="191" t="s">
        <v>157</v>
      </c>
      <c r="C37" s="191" t="s">
        <v>251</v>
      </c>
      <c r="D37" s="192">
        <v>0</v>
      </c>
      <c r="E37" s="192">
        <v>0</v>
      </c>
      <c r="F37" s="193">
        <v>0</v>
      </c>
      <c r="G37" s="192">
        <v>0</v>
      </c>
      <c r="H37" s="192">
        <v>0</v>
      </c>
      <c r="I37" s="193">
        <v>0</v>
      </c>
      <c r="J37" s="192">
        <v>0</v>
      </c>
      <c r="K37" s="192">
        <v>0</v>
      </c>
      <c r="L37" s="193">
        <v>0</v>
      </c>
      <c r="M37" s="192">
        <v>0</v>
      </c>
      <c r="N37" s="192">
        <v>0</v>
      </c>
      <c r="O37" s="193">
        <v>0</v>
      </c>
      <c r="P37" s="192">
        <v>0</v>
      </c>
      <c r="Q37" s="192">
        <v>0</v>
      </c>
      <c r="R37" s="193">
        <v>0</v>
      </c>
      <c r="S37" s="192">
        <v>0</v>
      </c>
      <c r="T37" s="193">
        <v>0</v>
      </c>
      <c r="U37" s="192">
        <v>0</v>
      </c>
      <c r="V37" s="192">
        <v>0</v>
      </c>
      <c r="W37" s="194">
        <v>0</v>
      </c>
      <c r="X37" s="192">
        <v>0</v>
      </c>
      <c r="Y37" s="192">
        <v>0</v>
      </c>
      <c r="Z37" s="109">
        <v>39</v>
      </c>
      <c r="AA37" s="117">
        <v>113</v>
      </c>
    </row>
    <row r="38" spans="1:27" ht="17.25" customHeight="1">
      <c r="A38" s="190">
        <v>35</v>
      </c>
      <c r="B38" s="191" t="s">
        <v>183</v>
      </c>
      <c r="C38" s="191" t="s">
        <v>81</v>
      </c>
      <c r="D38" s="192">
        <v>0</v>
      </c>
      <c r="E38" s="192">
        <v>0</v>
      </c>
      <c r="F38" s="193">
        <v>0</v>
      </c>
      <c r="G38" s="192">
        <v>0</v>
      </c>
      <c r="H38" s="192">
        <v>0</v>
      </c>
      <c r="I38" s="193">
        <v>0</v>
      </c>
      <c r="J38" s="192">
        <v>0</v>
      </c>
      <c r="K38" s="192">
        <v>0</v>
      </c>
      <c r="L38" s="193">
        <v>0</v>
      </c>
      <c r="M38" s="192">
        <v>0</v>
      </c>
      <c r="N38" s="192">
        <v>0</v>
      </c>
      <c r="O38" s="193">
        <v>0</v>
      </c>
      <c r="P38" s="192">
        <v>0</v>
      </c>
      <c r="Q38" s="192">
        <v>0</v>
      </c>
      <c r="R38" s="193">
        <v>0</v>
      </c>
      <c r="S38" s="192">
        <v>0</v>
      </c>
      <c r="T38" s="193">
        <v>0</v>
      </c>
      <c r="U38" s="192">
        <v>0</v>
      </c>
      <c r="V38" s="192">
        <v>0</v>
      </c>
      <c r="W38" s="194">
        <v>0</v>
      </c>
      <c r="X38" s="192">
        <v>0</v>
      </c>
      <c r="Y38" s="192">
        <v>0</v>
      </c>
      <c r="Z38" s="109">
        <v>39</v>
      </c>
      <c r="AA38" s="117">
        <v>113</v>
      </c>
    </row>
    <row r="39" spans="1:27" ht="17.25" customHeight="1">
      <c r="A39" s="190">
        <v>36</v>
      </c>
      <c r="B39" s="191" t="s">
        <v>186</v>
      </c>
      <c r="C39" s="191" t="s">
        <v>74</v>
      </c>
      <c r="D39" s="192">
        <v>0</v>
      </c>
      <c r="E39" s="192">
        <v>0</v>
      </c>
      <c r="F39" s="193">
        <v>0</v>
      </c>
      <c r="G39" s="192">
        <v>0</v>
      </c>
      <c r="H39" s="192">
        <v>0</v>
      </c>
      <c r="I39" s="193">
        <v>0</v>
      </c>
      <c r="J39" s="192">
        <v>0</v>
      </c>
      <c r="K39" s="192">
        <v>0</v>
      </c>
      <c r="L39" s="193">
        <v>0</v>
      </c>
      <c r="M39" s="192">
        <v>0</v>
      </c>
      <c r="N39" s="192">
        <v>0</v>
      </c>
      <c r="O39" s="193">
        <v>0</v>
      </c>
      <c r="P39" s="192">
        <v>0</v>
      </c>
      <c r="Q39" s="192">
        <v>0</v>
      </c>
      <c r="R39" s="193">
        <v>0</v>
      </c>
      <c r="S39" s="192">
        <v>0</v>
      </c>
      <c r="T39" s="193">
        <v>0</v>
      </c>
      <c r="U39" s="192">
        <v>0</v>
      </c>
      <c r="V39" s="192">
        <v>0</v>
      </c>
      <c r="W39" s="194">
        <v>0</v>
      </c>
      <c r="X39" s="192">
        <v>0</v>
      </c>
      <c r="Y39" s="192">
        <v>0</v>
      </c>
      <c r="Z39" s="109">
        <v>39</v>
      </c>
      <c r="AA39" s="117">
        <v>113</v>
      </c>
    </row>
    <row r="40" spans="1:27" ht="17.25" customHeight="1">
      <c r="A40" s="190">
        <v>37</v>
      </c>
      <c r="B40" s="191" t="s">
        <v>188</v>
      </c>
      <c r="C40" s="191" t="s">
        <v>228</v>
      </c>
      <c r="D40" s="192">
        <v>0</v>
      </c>
      <c r="E40" s="192">
        <v>0</v>
      </c>
      <c r="F40" s="193">
        <v>0</v>
      </c>
      <c r="G40" s="192">
        <v>0</v>
      </c>
      <c r="H40" s="192">
        <v>0</v>
      </c>
      <c r="I40" s="193">
        <v>0</v>
      </c>
      <c r="J40" s="192">
        <v>0</v>
      </c>
      <c r="K40" s="192">
        <v>0</v>
      </c>
      <c r="L40" s="193">
        <v>0</v>
      </c>
      <c r="M40" s="192">
        <v>0</v>
      </c>
      <c r="N40" s="192">
        <v>0</v>
      </c>
      <c r="O40" s="193">
        <v>0</v>
      </c>
      <c r="P40" s="192">
        <v>0</v>
      </c>
      <c r="Q40" s="192">
        <v>0</v>
      </c>
      <c r="R40" s="193">
        <v>0</v>
      </c>
      <c r="S40" s="192">
        <v>0</v>
      </c>
      <c r="T40" s="193">
        <v>0</v>
      </c>
      <c r="U40" s="192">
        <v>0</v>
      </c>
      <c r="V40" s="192">
        <v>0</v>
      </c>
      <c r="W40" s="194">
        <v>0</v>
      </c>
      <c r="X40" s="192">
        <v>0</v>
      </c>
      <c r="Y40" s="192">
        <v>0</v>
      </c>
      <c r="Z40" s="109">
        <v>39</v>
      </c>
      <c r="AA40" s="117">
        <v>113</v>
      </c>
    </row>
    <row r="41" spans="1:27" ht="17.25" customHeight="1">
      <c r="A41" s="190">
        <v>38</v>
      </c>
      <c r="B41" s="191" t="s">
        <v>194</v>
      </c>
      <c r="C41" s="191" t="s">
        <v>228</v>
      </c>
      <c r="D41" s="192">
        <v>0</v>
      </c>
      <c r="E41" s="192">
        <v>0</v>
      </c>
      <c r="F41" s="193">
        <v>0</v>
      </c>
      <c r="G41" s="192">
        <v>0</v>
      </c>
      <c r="H41" s="192">
        <v>0</v>
      </c>
      <c r="I41" s="193">
        <v>0</v>
      </c>
      <c r="J41" s="192">
        <v>0</v>
      </c>
      <c r="K41" s="192">
        <v>0</v>
      </c>
      <c r="L41" s="193">
        <v>0</v>
      </c>
      <c r="M41" s="192">
        <v>0</v>
      </c>
      <c r="N41" s="192">
        <v>0</v>
      </c>
      <c r="O41" s="193">
        <v>0</v>
      </c>
      <c r="P41" s="192">
        <v>0</v>
      </c>
      <c r="Q41" s="192">
        <v>0</v>
      </c>
      <c r="R41" s="193">
        <v>0</v>
      </c>
      <c r="S41" s="192">
        <v>0</v>
      </c>
      <c r="T41" s="193">
        <v>0</v>
      </c>
      <c r="U41" s="192">
        <v>0</v>
      </c>
      <c r="V41" s="192">
        <v>0</v>
      </c>
      <c r="W41" s="194">
        <v>0</v>
      </c>
      <c r="X41" s="192">
        <v>0</v>
      </c>
      <c r="Y41" s="192">
        <v>0</v>
      </c>
      <c r="Z41" s="109">
        <v>39</v>
      </c>
      <c r="AA41" s="117">
        <v>113</v>
      </c>
    </row>
    <row r="42" spans="1:27" ht="17.25" customHeight="1">
      <c r="A42" s="190">
        <v>39</v>
      </c>
      <c r="B42" s="191" t="s">
        <v>192</v>
      </c>
      <c r="C42" s="191" t="s">
        <v>228</v>
      </c>
      <c r="D42" s="192">
        <v>0</v>
      </c>
      <c r="E42" s="192">
        <v>0</v>
      </c>
      <c r="F42" s="193">
        <v>0</v>
      </c>
      <c r="G42" s="192">
        <v>0</v>
      </c>
      <c r="H42" s="192">
        <v>0</v>
      </c>
      <c r="I42" s="193">
        <v>0</v>
      </c>
      <c r="J42" s="192">
        <v>0</v>
      </c>
      <c r="K42" s="192">
        <v>0</v>
      </c>
      <c r="L42" s="193">
        <v>0</v>
      </c>
      <c r="M42" s="192">
        <v>0</v>
      </c>
      <c r="N42" s="192">
        <v>0</v>
      </c>
      <c r="O42" s="193">
        <v>0</v>
      </c>
      <c r="P42" s="192">
        <v>0</v>
      </c>
      <c r="Q42" s="192">
        <v>0</v>
      </c>
      <c r="R42" s="193">
        <v>0</v>
      </c>
      <c r="S42" s="192">
        <v>0</v>
      </c>
      <c r="T42" s="193">
        <v>0</v>
      </c>
      <c r="U42" s="192">
        <v>0</v>
      </c>
      <c r="V42" s="192">
        <v>0</v>
      </c>
      <c r="W42" s="194">
        <v>0</v>
      </c>
      <c r="X42" s="192">
        <v>0</v>
      </c>
      <c r="Y42" s="192">
        <v>0</v>
      </c>
      <c r="Z42" s="109">
        <v>39</v>
      </c>
      <c r="AA42" s="117">
        <v>113</v>
      </c>
    </row>
    <row r="43" spans="1:27" ht="17.25" customHeight="1">
      <c r="A43" s="190">
        <v>40</v>
      </c>
      <c r="B43" s="191" t="s">
        <v>106</v>
      </c>
      <c r="C43" s="191" t="s">
        <v>105</v>
      </c>
      <c r="D43" s="192">
        <v>0</v>
      </c>
      <c r="E43" s="192">
        <v>0</v>
      </c>
      <c r="F43" s="193">
        <v>0</v>
      </c>
      <c r="G43" s="192">
        <v>0</v>
      </c>
      <c r="H43" s="192">
        <v>0</v>
      </c>
      <c r="I43" s="193">
        <v>0</v>
      </c>
      <c r="J43" s="192">
        <v>0</v>
      </c>
      <c r="K43" s="192">
        <v>0</v>
      </c>
      <c r="L43" s="193">
        <v>0</v>
      </c>
      <c r="M43" s="192">
        <v>0</v>
      </c>
      <c r="N43" s="192">
        <v>0</v>
      </c>
      <c r="O43" s="193">
        <v>0</v>
      </c>
      <c r="P43" s="192">
        <v>0</v>
      </c>
      <c r="Q43" s="192">
        <v>0</v>
      </c>
      <c r="R43" s="193">
        <v>0</v>
      </c>
      <c r="S43" s="192">
        <v>0</v>
      </c>
      <c r="T43" s="193">
        <v>0</v>
      </c>
      <c r="U43" s="192">
        <v>0</v>
      </c>
      <c r="V43" s="192">
        <v>0</v>
      </c>
      <c r="W43" s="194">
        <v>0</v>
      </c>
      <c r="X43" s="192">
        <v>0</v>
      </c>
      <c r="Y43" s="192">
        <v>0</v>
      </c>
      <c r="Z43" s="109">
        <v>39</v>
      </c>
      <c r="AA43" s="117">
        <v>113</v>
      </c>
    </row>
    <row r="44" spans="1:27" ht="17.25" customHeight="1">
      <c r="A44" s="190">
        <v>41</v>
      </c>
      <c r="B44" s="191" t="s">
        <v>162</v>
      </c>
      <c r="C44" s="191" t="s">
        <v>79</v>
      </c>
      <c r="D44" s="192">
        <v>0</v>
      </c>
      <c r="E44" s="192">
        <v>0</v>
      </c>
      <c r="F44" s="193">
        <v>0</v>
      </c>
      <c r="G44" s="192">
        <v>0</v>
      </c>
      <c r="H44" s="192">
        <v>0</v>
      </c>
      <c r="I44" s="193">
        <v>0</v>
      </c>
      <c r="J44" s="192">
        <v>0</v>
      </c>
      <c r="K44" s="192">
        <v>0</v>
      </c>
      <c r="L44" s="193">
        <v>0</v>
      </c>
      <c r="M44" s="192">
        <v>0</v>
      </c>
      <c r="N44" s="192">
        <v>0</v>
      </c>
      <c r="O44" s="193">
        <v>0</v>
      </c>
      <c r="P44" s="192">
        <v>0</v>
      </c>
      <c r="Q44" s="192">
        <v>0</v>
      </c>
      <c r="R44" s="193">
        <v>0</v>
      </c>
      <c r="S44" s="192">
        <v>0</v>
      </c>
      <c r="T44" s="193">
        <v>0</v>
      </c>
      <c r="U44" s="192">
        <v>0</v>
      </c>
      <c r="V44" s="192">
        <v>0</v>
      </c>
      <c r="W44" s="194">
        <v>0</v>
      </c>
      <c r="X44" s="192">
        <v>0</v>
      </c>
      <c r="Y44" s="192">
        <v>0</v>
      </c>
      <c r="Z44" s="109">
        <v>39</v>
      </c>
      <c r="AA44" s="117">
        <v>113</v>
      </c>
    </row>
    <row r="45" spans="1:27" ht="17.25" customHeight="1">
      <c r="A45" s="190">
        <v>42</v>
      </c>
      <c r="B45" s="191" t="s">
        <v>185</v>
      </c>
      <c r="C45" s="191" t="s">
        <v>74</v>
      </c>
      <c r="D45" s="192">
        <v>0</v>
      </c>
      <c r="E45" s="192">
        <v>0</v>
      </c>
      <c r="F45" s="193">
        <v>0</v>
      </c>
      <c r="G45" s="192">
        <v>0</v>
      </c>
      <c r="H45" s="192">
        <v>0</v>
      </c>
      <c r="I45" s="193">
        <v>0</v>
      </c>
      <c r="J45" s="192">
        <v>0</v>
      </c>
      <c r="K45" s="192">
        <v>0</v>
      </c>
      <c r="L45" s="193">
        <v>0</v>
      </c>
      <c r="M45" s="192">
        <v>0</v>
      </c>
      <c r="N45" s="192">
        <v>0</v>
      </c>
      <c r="O45" s="193">
        <v>0</v>
      </c>
      <c r="P45" s="192">
        <v>0</v>
      </c>
      <c r="Q45" s="192">
        <v>0</v>
      </c>
      <c r="R45" s="193">
        <v>0</v>
      </c>
      <c r="S45" s="192">
        <v>0</v>
      </c>
      <c r="T45" s="193">
        <v>0</v>
      </c>
      <c r="U45" s="192">
        <v>0</v>
      </c>
      <c r="V45" s="192">
        <v>0</v>
      </c>
      <c r="W45" s="194">
        <v>0</v>
      </c>
      <c r="X45" s="192">
        <v>0</v>
      </c>
      <c r="Y45" s="192">
        <v>0</v>
      </c>
      <c r="Z45" s="109">
        <v>39</v>
      </c>
      <c r="AA45" s="117">
        <v>113</v>
      </c>
    </row>
    <row r="46" spans="1:27" ht="17.25" customHeight="1">
      <c r="A46" s="190">
        <v>43</v>
      </c>
      <c r="B46" s="191" t="s">
        <v>126</v>
      </c>
      <c r="C46" s="191" t="s">
        <v>228</v>
      </c>
      <c r="D46" s="192">
        <v>0</v>
      </c>
      <c r="E46" s="192">
        <v>0</v>
      </c>
      <c r="F46" s="193">
        <v>0</v>
      </c>
      <c r="G46" s="192">
        <v>0</v>
      </c>
      <c r="H46" s="192">
        <v>0</v>
      </c>
      <c r="I46" s="193">
        <v>0</v>
      </c>
      <c r="J46" s="192">
        <v>0</v>
      </c>
      <c r="K46" s="192">
        <v>0</v>
      </c>
      <c r="L46" s="193">
        <v>0</v>
      </c>
      <c r="M46" s="192">
        <v>0</v>
      </c>
      <c r="N46" s="192">
        <v>0</v>
      </c>
      <c r="O46" s="193">
        <v>0</v>
      </c>
      <c r="P46" s="192">
        <v>0</v>
      </c>
      <c r="Q46" s="192">
        <v>0</v>
      </c>
      <c r="R46" s="193">
        <v>0</v>
      </c>
      <c r="S46" s="192">
        <v>0</v>
      </c>
      <c r="T46" s="193">
        <v>0</v>
      </c>
      <c r="U46" s="192">
        <v>0</v>
      </c>
      <c r="V46" s="192">
        <v>0</v>
      </c>
      <c r="W46" s="194">
        <v>0</v>
      </c>
      <c r="X46" s="192">
        <v>0</v>
      </c>
      <c r="Y46" s="192">
        <v>0</v>
      </c>
      <c r="Z46" s="109">
        <v>39</v>
      </c>
      <c r="AA46" s="117">
        <v>113</v>
      </c>
    </row>
    <row r="47" spans="1:27" ht="17.25" customHeight="1">
      <c r="A47" s="190">
        <v>44</v>
      </c>
      <c r="B47" s="191" t="s">
        <v>193</v>
      </c>
      <c r="C47" s="191" t="s">
        <v>228</v>
      </c>
      <c r="D47" s="192">
        <v>0</v>
      </c>
      <c r="E47" s="192">
        <v>0</v>
      </c>
      <c r="F47" s="193">
        <v>0</v>
      </c>
      <c r="G47" s="192">
        <v>0</v>
      </c>
      <c r="H47" s="192">
        <v>0</v>
      </c>
      <c r="I47" s="193">
        <v>0</v>
      </c>
      <c r="J47" s="192">
        <v>0</v>
      </c>
      <c r="K47" s="192">
        <v>0</v>
      </c>
      <c r="L47" s="193">
        <v>0</v>
      </c>
      <c r="M47" s="192">
        <v>0</v>
      </c>
      <c r="N47" s="192">
        <v>0</v>
      </c>
      <c r="O47" s="193">
        <v>0</v>
      </c>
      <c r="P47" s="192">
        <v>0</v>
      </c>
      <c r="Q47" s="192">
        <v>0</v>
      </c>
      <c r="R47" s="193">
        <v>0</v>
      </c>
      <c r="S47" s="192">
        <v>0</v>
      </c>
      <c r="T47" s="193">
        <v>0</v>
      </c>
      <c r="U47" s="192">
        <v>0</v>
      </c>
      <c r="V47" s="192">
        <v>0</v>
      </c>
      <c r="W47" s="194">
        <v>0</v>
      </c>
      <c r="X47" s="192">
        <v>0</v>
      </c>
      <c r="Y47" s="192">
        <v>0</v>
      </c>
      <c r="Z47" s="109">
        <v>39</v>
      </c>
      <c r="AA47" s="117">
        <v>113</v>
      </c>
    </row>
    <row r="48" spans="1:27" ht="17.25" customHeight="1">
      <c r="A48" s="190">
        <v>45</v>
      </c>
      <c r="B48" s="191" t="s">
        <v>97</v>
      </c>
      <c r="C48" s="191" t="s">
        <v>232</v>
      </c>
      <c r="D48" s="192">
        <v>0</v>
      </c>
      <c r="E48" s="192">
        <v>0</v>
      </c>
      <c r="F48" s="193">
        <v>0</v>
      </c>
      <c r="G48" s="192">
        <v>0</v>
      </c>
      <c r="H48" s="192">
        <v>0</v>
      </c>
      <c r="I48" s="193">
        <v>0</v>
      </c>
      <c r="J48" s="192">
        <v>0</v>
      </c>
      <c r="K48" s="192">
        <v>0</v>
      </c>
      <c r="L48" s="193">
        <v>0</v>
      </c>
      <c r="M48" s="192">
        <v>0</v>
      </c>
      <c r="N48" s="192">
        <v>0</v>
      </c>
      <c r="O48" s="193">
        <v>0</v>
      </c>
      <c r="P48" s="192">
        <v>0</v>
      </c>
      <c r="Q48" s="192">
        <v>0</v>
      </c>
      <c r="R48" s="193">
        <v>0</v>
      </c>
      <c r="S48" s="192">
        <v>0</v>
      </c>
      <c r="T48" s="193">
        <v>0</v>
      </c>
      <c r="U48" s="192">
        <v>0</v>
      </c>
      <c r="V48" s="192">
        <v>0</v>
      </c>
      <c r="W48" s="194">
        <v>0</v>
      </c>
      <c r="X48" s="192">
        <v>0</v>
      </c>
      <c r="Y48" s="192">
        <v>0</v>
      </c>
      <c r="Z48" s="109">
        <v>39</v>
      </c>
      <c r="AA48" s="117">
        <v>113</v>
      </c>
    </row>
    <row r="49" spans="1:27" ht="17.25" customHeight="1">
      <c r="A49" s="190">
        <v>46</v>
      </c>
      <c r="B49" s="191" t="s">
        <v>169</v>
      </c>
      <c r="C49" s="191" t="s">
        <v>237</v>
      </c>
      <c r="D49" s="192">
        <v>0</v>
      </c>
      <c r="E49" s="192">
        <v>0</v>
      </c>
      <c r="F49" s="193">
        <v>0</v>
      </c>
      <c r="G49" s="192">
        <v>0</v>
      </c>
      <c r="H49" s="192">
        <v>0</v>
      </c>
      <c r="I49" s="193">
        <v>0</v>
      </c>
      <c r="J49" s="192">
        <v>0</v>
      </c>
      <c r="K49" s="192">
        <v>0</v>
      </c>
      <c r="L49" s="193">
        <v>0</v>
      </c>
      <c r="M49" s="192">
        <v>0</v>
      </c>
      <c r="N49" s="192">
        <v>0</v>
      </c>
      <c r="O49" s="193">
        <v>0</v>
      </c>
      <c r="P49" s="192">
        <v>0</v>
      </c>
      <c r="Q49" s="192">
        <v>0</v>
      </c>
      <c r="R49" s="193">
        <v>0</v>
      </c>
      <c r="S49" s="192">
        <v>0</v>
      </c>
      <c r="T49" s="193">
        <v>0</v>
      </c>
      <c r="U49" s="192">
        <v>0</v>
      </c>
      <c r="V49" s="192">
        <v>0</v>
      </c>
      <c r="W49" s="194">
        <v>0</v>
      </c>
      <c r="X49" s="192">
        <v>0</v>
      </c>
      <c r="Y49" s="192">
        <v>0</v>
      </c>
      <c r="Z49" s="109">
        <v>39</v>
      </c>
      <c r="AA49" s="117">
        <v>113</v>
      </c>
    </row>
    <row r="50" spans="1:27" ht="17.25" customHeight="1">
      <c r="A50" s="190">
        <v>47</v>
      </c>
      <c r="B50" s="191" t="s">
        <v>253</v>
      </c>
      <c r="C50" s="191" t="s">
        <v>229</v>
      </c>
      <c r="D50" s="192">
        <v>0</v>
      </c>
      <c r="E50" s="192">
        <v>0</v>
      </c>
      <c r="F50" s="193">
        <v>0</v>
      </c>
      <c r="G50" s="192">
        <v>0</v>
      </c>
      <c r="H50" s="192">
        <v>0</v>
      </c>
      <c r="I50" s="193">
        <v>0</v>
      </c>
      <c r="J50" s="192">
        <v>0</v>
      </c>
      <c r="K50" s="192">
        <v>0</v>
      </c>
      <c r="L50" s="193">
        <v>0</v>
      </c>
      <c r="M50" s="192">
        <v>0</v>
      </c>
      <c r="N50" s="192">
        <v>0</v>
      </c>
      <c r="O50" s="193">
        <v>0</v>
      </c>
      <c r="P50" s="192">
        <v>0</v>
      </c>
      <c r="Q50" s="192">
        <v>0</v>
      </c>
      <c r="R50" s="193">
        <v>0</v>
      </c>
      <c r="S50" s="192">
        <v>0</v>
      </c>
      <c r="T50" s="193">
        <v>0</v>
      </c>
      <c r="U50" s="192">
        <v>0</v>
      </c>
      <c r="V50" s="192">
        <v>0</v>
      </c>
      <c r="W50" s="194">
        <v>0</v>
      </c>
      <c r="X50" s="192">
        <v>0</v>
      </c>
      <c r="Y50" s="192">
        <v>0</v>
      </c>
      <c r="Z50" s="109">
        <v>39</v>
      </c>
      <c r="AA50" s="117">
        <v>113</v>
      </c>
    </row>
    <row r="51" spans="1:27" ht="17.25" customHeight="1">
      <c r="A51" s="190">
        <v>48</v>
      </c>
      <c r="B51" s="191" t="s">
        <v>179</v>
      </c>
      <c r="C51" s="191" t="s">
        <v>234</v>
      </c>
      <c r="D51" s="192">
        <v>0</v>
      </c>
      <c r="E51" s="192">
        <v>0</v>
      </c>
      <c r="F51" s="193">
        <v>0</v>
      </c>
      <c r="G51" s="192">
        <v>0</v>
      </c>
      <c r="H51" s="192">
        <v>0</v>
      </c>
      <c r="I51" s="193">
        <v>0</v>
      </c>
      <c r="J51" s="192">
        <v>0</v>
      </c>
      <c r="K51" s="192">
        <v>0</v>
      </c>
      <c r="L51" s="193">
        <v>0</v>
      </c>
      <c r="M51" s="192">
        <v>0</v>
      </c>
      <c r="N51" s="192">
        <v>0</v>
      </c>
      <c r="O51" s="193">
        <v>0</v>
      </c>
      <c r="P51" s="192">
        <v>0</v>
      </c>
      <c r="Q51" s="192">
        <v>0</v>
      </c>
      <c r="R51" s="193">
        <v>0</v>
      </c>
      <c r="S51" s="192">
        <v>0</v>
      </c>
      <c r="T51" s="193">
        <v>0</v>
      </c>
      <c r="U51" s="192">
        <v>0</v>
      </c>
      <c r="V51" s="192">
        <v>0</v>
      </c>
      <c r="W51" s="194">
        <v>0</v>
      </c>
      <c r="X51" s="192">
        <v>0</v>
      </c>
      <c r="Y51" s="192">
        <v>0</v>
      </c>
      <c r="Z51" s="109">
        <v>39</v>
      </c>
      <c r="AA51" s="117">
        <v>113</v>
      </c>
    </row>
    <row r="52" spans="1:27" ht="17.25" customHeight="1">
      <c r="A52" s="190">
        <v>49</v>
      </c>
      <c r="B52" s="191" t="s">
        <v>187</v>
      </c>
      <c r="C52" s="191" t="s">
        <v>245</v>
      </c>
      <c r="D52" s="192">
        <v>0</v>
      </c>
      <c r="E52" s="192">
        <v>0</v>
      </c>
      <c r="F52" s="193">
        <v>0</v>
      </c>
      <c r="G52" s="192">
        <v>0</v>
      </c>
      <c r="H52" s="192">
        <v>0</v>
      </c>
      <c r="I52" s="193">
        <v>0</v>
      </c>
      <c r="J52" s="192">
        <v>0</v>
      </c>
      <c r="K52" s="192">
        <v>0</v>
      </c>
      <c r="L52" s="193">
        <v>0</v>
      </c>
      <c r="M52" s="192">
        <v>0</v>
      </c>
      <c r="N52" s="192">
        <v>0</v>
      </c>
      <c r="O52" s="193">
        <v>0</v>
      </c>
      <c r="P52" s="192">
        <v>0</v>
      </c>
      <c r="Q52" s="192">
        <v>0</v>
      </c>
      <c r="R52" s="193">
        <v>0</v>
      </c>
      <c r="S52" s="192">
        <v>0</v>
      </c>
      <c r="T52" s="193">
        <v>0</v>
      </c>
      <c r="U52" s="192">
        <v>0</v>
      </c>
      <c r="V52" s="192">
        <v>0</v>
      </c>
      <c r="W52" s="194">
        <v>0</v>
      </c>
      <c r="X52" s="192">
        <v>0</v>
      </c>
      <c r="Y52" s="192">
        <v>0</v>
      </c>
      <c r="Z52" s="109">
        <v>39</v>
      </c>
      <c r="AA52" s="117">
        <v>113</v>
      </c>
    </row>
    <row r="53" spans="1:27" ht="17.25" customHeight="1">
      <c r="A53" s="190">
        <v>50</v>
      </c>
      <c r="B53" s="191" t="s">
        <v>121</v>
      </c>
      <c r="C53" s="191" t="s">
        <v>120</v>
      </c>
      <c r="D53" s="192">
        <v>0</v>
      </c>
      <c r="E53" s="192">
        <v>0</v>
      </c>
      <c r="F53" s="193">
        <v>0</v>
      </c>
      <c r="G53" s="192">
        <v>0</v>
      </c>
      <c r="H53" s="192">
        <v>0</v>
      </c>
      <c r="I53" s="193">
        <v>0</v>
      </c>
      <c r="J53" s="192">
        <v>0</v>
      </c>
      <c r="K53" s="192">
        <v>0</v>
      </c>
      <c r="L53" s="193">
        <v>0</v>
      </c>
      <c r="M53" s="192">
        <v>0</v>
      </c>
      <c r="N53" s="192">
        <v>0</v>
      </c>
      <c r="O53" s="193">
        <v>0</v>
      </c>
      <c r="P53" s="192">
        <v>0</v>
      </c>
      <c r="Q53" s="192">
        <v>0</v>
      </c>
      <c r="R53" s="193">
        <v>0</v>
      </c>
      <c r="S53" s="192">
        <v>0</v>
      </c>
      <c r="T53" s="193">
        <v>0</v>
      </c>
      <c r="U53" s="192">
        <v>0</v>
      </c>
      <c r="V53" s="192">
        <v>0</v>
      </c>
      <c r="W53" s="194">
        <v>0</v>
      </c>
      <c r="X53" s="192">
        <v>0</v>
      </c>
      <c r="Y53" s="192">
        <v>0</v>
      </c>
      <c r="Z53" s="109">
        <v>39</v>
      </c>
      <c r="AA53" s="117">
        <v>113</v>
      </c>
    </row>
    <row r="54" spans="1:27" ht="17.25" customHeight="1">
      <c r="A54" s="190">
        <v>51</v>
      </c>
      <c r="B54" s="191" t="s">
        <v>208</v>
      </c>
      <c r="C54" s="191" t="s">
        <v>98</v>
      </c>
      <c r="D54" s="192">
        <v>0</v>
      </c>
      <c r="E54" s="192">
        <v>0</v>
      </c>
      <c r="F54" s="193">
        <v>0</v>
      </c>
      <c r="G54" s="192">
        <v>0</v>
      </c>
      <c r="H54" s="192">
        <v>0</v>
      </c>
      <c r="I54" s="193">
        <v>0</v>
      </c>
      <c r="J54" s="192">
        <v>0</v>
      </c>
      <c r="K54" s="192">
        <v>0</v>
      </c>
      <c r="L54" s="193">
        <v>0</v>
      </c>
      <c r="M54" s="192">
        <v>0</v>
      </c>
      <c r="N54" s="192">
        <v>0</v>
      </c>
      <c r="O54" s="193">
        <v>0</v>
      </c>
      <c r="P54" s="192">
        <v>0</v>
      </c>
      <c r="Q54" s="192">
        <v>0</v>
      </c>
      <c r="R54" s="193">
        <v>0</v>
      </c>
      <c r="S54" s="192">
        <v>0</v>
      </c>
      <c r="T54" s="193">
        <v>0</v>
      </c>
      <c r="U54" s="192">
        <v>0</v>
      </c>
      <c r="V54" s="192">
        <v>0</v>
      </c>
      <c r="W54" s="194">
        <v>0</v>
      </c>
      <c r="X54" s="192">
        <v>0</v>
      </c>
      <c r="Y54" s="192">
        <v>0</v>
      </c>
      <c r="Z54" s="109">
        <v>39</v>
      </c>
      <c r="AA54" s="117">
        <v>113</v>
      </c>
    </row>
    <row r="55" spans="1:27" ht="17.25" customHeight="1">
      <c r="A55" s="190">
        <v>52</v>
      </c>
      <c r="B55" s="191" t="s">
        <v>114</v>
      </c>
      <c r="C55" s="191" t="s">
        <v>231</v>
      </c>
      <c r="D55" s="192">
        <v>0</v>
      </c>
      <c r="E55" s="192">
        <v>0</v>
      </c>
      <c r="F55" s="193">
        <v>0</v>
      </c>
      <c r="G55" s="192">
        <v>0</v>
      </c>
      <c r="H55" s="192">
        <v>0</v>
      </c>
      <c r="I55" s="193">
        <v>0</v>
      </c>
      <c r="J55" s="192">
        <v>0</v>
      </c>
      <c r="K55" s="192">
        <v>0</v>
      </c>
      <c r="L55" s="193">
        <v>0</v>
      </c>
      <c r="M55" s="192">
        <v>0</v>
      </c>
      <c r="N55" s="192">
        <v>0</v>
      </c>
      <c r="O55" s="193">
        <v>0</v>
      </c>
      <c r="P55" s="192">
        <v>0</v>
      </c>
      <c r="Q55" s="192">
        <v>0</v>
      </c>
      <c r="R55" s="193">
        <v>0</v>
      </c>
      <c r="S55" s="192">
        <v>0</v>
      </c>
      <c r="T55" s="193">
        <v>0</v>
      </c>
      <c r="U55" s="192">
        <v>0</v>
      </c>
      <c r="V55" s="192">
        <v>0</v>
      </c>
      <c r="W55" s="194">
        <v>0</v>
      </c>
      <c r="X55" s="192">
        <v>0</v>
      </c>
      <c r="Y55" s="192">
        <v>0</v>
      </c>
      <c r="Z55" s="109">
        <v>39</v>
      </c>
      <c r="AA55" s="117">
        <v>113</v>
      </c>
    </row>
    <row r="56" spans="1:27" ht="17.25" customHeight="1">
      <c r="A56" s="190">
        <v>53</v>
      </c>
      <c r="B56" s="191" t="s">
        <v>198</v>
      </c>
      <c r="C56" s="191" t="s">
        <v>228</v>
      </c>
      <c r="D56" s="192">
        <v>0</v>
      </c>
      <c r="E56" s="192">
        <v>0</v>
      </c>
      <c r="F56" s="193">
        <v>0</v>
      </c>
      <c r="G56" s="192">
        <v>0</v>
      </c>
      <c r="H56" s="192">
        <v>0</v>
      </c>
      <c r="I56" s="193">
        <v>0</v>
      </c>
      <c r="J56" s="192">
        <v>0</v>
      </c>
      <c r="K56" s="192">
        <v>0</v>
      </c>
      <c r="L56" s="193">
        <v>0</v>
      </c>
      <c r="M56" s="192">
        <v>0</v>
      </c>
      <c r="N56" s="192">
        <v>0</v>
      </c>
      <c r="O56" s="193">
        <v>0</v>
      </c>
      <c r="P56" s="192">
        <v>0</v>
      </c>
      <c r="Q56" s="192">
        <v>0</v>
      </c>
      <c r="R56" s="193">
        <v>0</v>
      </c>
      <c r="S56" s="192">
        <v>0</v>
      </c>
      <c r="T56" s="193">
        <v>0</v>
      </c>
      <c r="U56" s="192">
        <v>0</v>
      </c>
      <c r="V56" s="192">
        <v>0</v>
      </c>
      <c r="W56" s="194">
        <v>0</v>
      </c>
      <c r="X56" s="192">
        <v>0</v>
      </c>
      <c r="Y56" s="192">
        <v>0</v>
      </c>
      <c r="Z56" s="109">
        <v>39</v>
      </c>
      <c r="AA56" s="117">
        <v>113</v>
      </c>
    </row>
    <row r="57" spans="1:27" ht="17.25" customHeight="1">
      <c r="A57" s="190">
        <v>54</v>
      </c>
      <c r="B57" s="191" t="s">
        <v>173</v>
      </c>
      <c r="C57" s="191" t="s">
        <v>242</v>
      </c>
      <c r="D57" s="192">
        <v>0</v>
      </c>
      <c r="E57" s="192">
        <v>0</v>
      </c>
      <c r="F57" s="193">
        <v>0</v>
      </c>
      <c r="G57" s="192">
        <v>0</v>
      </c>
      <c r="H57" s="192">
        <v>0</v>
      </c>
      <c r="I57" s="193">
        <v>0</v>
      </c>
      <c r="J57" s="192">
        <v>0</v>
      </c>
      <c r="K57" s="192">
        <v>0</v>
      </c>
      <c r="L57" s="193">
        <v>0</v>
      </c>
      <c r="M57" s="192">
        <v>0</v>
      </c>
      <c r="N57" s="192">
        <v>0</v>
      </c>
      <c r="O57" s="193">
        <v>0</v>
      </c>
      <c r="P57" s="192">
        <v>0</v>
      </c>
      <c r="Q57" s="192">
        <v>0</v>
      </c>
      <c r="R57" s="193">
        <v>0</v>
      </c>
      <c r="S57" s="192">
        <v>0</v>
      </c>
      <c r="T57" s="193">
        <v>0</v>
      </c>
      <c r="U57" s="192">
        <v>0</v>
      </c>
      <c r="V57" s="192">
        <v>0</v>
      </c>
      <c r="W57" s="194">
        <v>0</v>
      </c>
      <c r="X57" s="192">
        <v>0</v>
      </c>
      <c r="Y57" s="192">
        <v>0</v>
      </c>
      <c r="Z57" s="109">
        <v>39</v>
      </c>
      <c r="AA57" s="117">
        <v>113</v>
      </c>
    </row>
    <row r="58" spans="1:27" ht="17.25" customHeight="1">
      <c r="A58" s="190">
        <v>55</v>
      </c>
      <c r="B58" s="191" t="s">
        <v>140</v>
      </c>
      <c r="C58" s="191" t="s">
        <v>239</v>
      </c>
      <c r="D58" s="192">
        <v>0</v>
      </c>
      <c r="E58" s="192">
        <v>0</v>
      </c>
      <c r="F58" s="193">
        <v>0</v>
      </c>
      <c r="G58" s="192">
        <v>0</v>
      </c>
      <c r="H58" s="192">
        <v>0</v>
      </c>
      <c r="I58" s="193">
        <v>0</v>
      </c>
      <c r="J58" s="192">
        <v>0</v>
      </c>
      <c r="K58" s="192">
        <v>0</v>
      </c>
      <c r="L58" s="193">
        <v>0</v>
      </c>
      <c r="M58" s="192">
        <v>0</v>
      </c>
      <c r="N58" s="192">
        <v>0</v>
      </c>
      <c r="O58" s="193">
        <v>0</v>
      </c>
      <c r="P58" s="192">
        <v>0</v>
      </c>
      <c r="Q58" s="192">
        <v>0</v>
      </c>
      <c r="R58" s="193">
        <v>0</v>
      </c>
      <c r="S58" s="192">
        <v>0</v>
      </c>
      <c r="T58" s="193">
        <v>0</v>
      </c>
      <c r="U58" s="192">
        <v>0</v>
      </c>
      <c r="V58" s="192">
        <v>0</v>
      </c>
      <c r="W58" s="194">
        <v>0</v>
      </c>
      <c r="X58" s="192">
        <v>0</v>
      </c>
      <c r="Y58" s="192">
        <v>0</v>
      </c>
      <c r="Z58" s="109">
        <v>39</v>
      </c>
      <c r="AA58" s="117">
        <v>113</v>
      </c>
    </row>
    <row r="59" spans="1:27" ht="17.25" customHeight="1">
      <c r="A59" s="190">
        <v>56</v>
      </c>
      <c r="B59" s="191" t="s">
        <v>150</v>
      </c>
      <c r="C59" s="191" t="s">
        <v>212</v>
      </c>
      <c r="D59" s="192">
        <v>0</v>
      </c>
      <c r="E59" s="192">
        <v>0</v>
      </c>
      <c r="F59" s="193">
        <v>0</v>
      </c>
      <c r="G59" s="192">
        <v>0</v>
      </c>
      <c r="H59" s="192">
        <v>0</v>
      </c>
      <c r="I59" s="193">
        <v>0</v>
      </c>
      <c r="J59" s="192">
        <v>0</v>
      </c>
      <c r="K59" s="192">
        <v>0</v>
      </c>
      <c r="L59" s="193">
        <v>0</v>
      </c>
      <c r="M59" s="192">
        <v>0</v>
      </c>
      <c r="N59" s="192">
        <v>0</v>
      </c>
      <c r="O59" s="193">
        <v>0</v>
      </c>
      <c r="P59" s="192">
        <v>0</v>
      </c>
      <c r="Q59" s="192">
        <v>0</v>
      </c>
      <c r="R59" s="193">
        <v>0</v>
      </c>
      <c r="S59" s="192">
        <v>0</v>
      </c>
      <c r="T59" s="193">
        <v>0</v>
      </c>
      <c r="U59" s="192">
        <v>0</v>
      </c>
      <c r="V59" s="192">
        <v>0</v>
      </c>
      <c r="W59" s="194">
        <v>0</v>
      </c>
      <c r="X59" s="192">
        <v>0</v>
      </c>
      <c r="Y59" s="192">
        <v>0</v>
      </c>
      <c r="Z59" s="109">
        <v>39</v>
      </c>
      <c r="AA59" s="117">
        <v>113</v>
      </c>
    </row>
    <row r="60" spans="1:27" ht="17.25" customHeight="1">
      <c r="A60" s="190">
        <v>57</v>
      </c>
      <c r="B60" s="191" t="s">
        <v>100</v>
      </c>
      <c r="C60" s="191" t="s">
        <v>251</v>
      </c>
      <c r="D60" s="192">
        <v>0</v>
      </c>
      <c r="E60" s="192">
        <v>0</v>
      </c>
      <c r="F60" s="193">
        <v>0</v>
      </c>
      <c r="G60" s="192">
        <v>0</v>
      </c>
      <c r="H60" s="192">
        <v>0</v>
      </c>
      <c r="I60" s="193">
        <v>0</v>
      </c>
      <c r="J60" s="192">
        <v>0</v>
      </c>
      <c r="K60" s="192">
        <v>0</v>
      </c>
      <c r="L60" s="193">
        <v>0</v>
      </c>
      <c r="M60" s="192">
        <v>0</v>
      </c>
      <c r="N60" s="192">
        <v>0</v>
      </c>
      <c r="O60" s="193">
        <v>0</v>
      </c>
      <c r="P60" s="192">
        <v>0</v>
      </c>
      <c r="Q60" s="192">
        <v>0</v>
      </c>
      <c r="R60" s="193">
        <v>0</v>
      </c>
      <c r="S60" s="192">
        <v>0</v>
      </c>
      <c r="T60" s="193">
        <v>0</v>
      </c>
      <c r="U60" s="192">
        <v>0</v>
      </c>
      <c r="V60" s="192">
        <v>0</v>
      </c>
      <c r="W60" s="194">
        <v>0</v>
      </c>
      <c r="X60" s="192">
        <v>0</v>
      </c>
      <c r="Y60" s="192">
        <v>0</v>
      </c>
      <c r="Z60" s="109">
        <v>39</v>
      </c>
      <c r="AA60" s="117">
        <v>113</v>
      </c>
    </row>
    <row r="61" spans="1:27" ht="17.25" customHeight="1">
      <c r="A61" s="190">
        <v>58</v>
      </c>
      <c r="B61" s="191" t="s">
        <v>153</v>
      </c>
      <c r="C61" s="191" t="s">
        <v>127</v>
      </c>
      <c r="D61" s="192">
        <v>0</v>
      </c>
      <c r="E61" s="192">
        <v>0</v>
      </c>
      <c r="F61" s="193">
        <v>0</v>
      </c>
      <c r="G61" s="192">
        <v>0</v>
      </c>
      <c r="H61" s="192">
        <v>0</v>
      </c>
      <c r="I61" s="193">
        <v>0</v>
      </c>
      <c r="J61" s="192">
        <v>0</v>
      </c>
      <c r="K61" s="192">
        <v>0</v>
      </c>
      <c r="L61" s="193">
        <v>0</v>
      </c>
      <c r="M61" s="192">
        <v>0</v>
      </c>
      <c r="N61" s="192">
        <v>0</v>
      </c>
      <c r="O61" s="193">
        <v>0</v>
      </c>
      <c r="P61" s="192">
        <v>0</v>
      </c>
      <c r="Q61" s="192">
        <v>0</v>
      </c>
      <c r="R61" s="193">
        <v>0</v>
      </c>
      <c r="S61" s="192">
        <v>0</v>
      </c>
      <c r="T61" s="193">
        <v>0</v>
      </c>
      <c r="U61" s="192">
        <v>0</v>
      </c>
      <c r="V61" s="192">
        <v>0</v>
      </c>
      <c r="W61" s="194">
        <v>0</v>
      </c>
      <c r="X61" s="192">
        <v>0</v>
      </c>
      <c r="Y61" s="192">
        <v>0</v>
      </c>
      <c r="Z61" s="109">
        <v>39</v>
      </c>
      <c r="AA61" s="117">
        <v>113</v>
      </c>
    </row>
    <row r="62" spans="1:27" ht="17.25" customHeight="1">
      <c r="A62" s="190">
        <v>59</v>
      </c>
      <c r="B62" s="191" t="s">
        <v>92</v>
      </c>
      <c r="C62" s="191" t="s">
        <v>91</v>
      </c>
      <c r="D62" s="192">
        <v>0</v>
      </c>
      <c r="E62" s="192">
        <v>0</v>
      </c>
      <c r="F62" s="193">
        <v>0</v>
      </c>
      <c r="G62" s="192">
        <v>0</v>
      </c>
      <c r="H62" s="192">
        <v>0</v>
      </c>
      <c r="I62" s="193">
        <v>0</v>
      </c>
      <c r="J62" s="192">
        <v>0</v>
      </c>
      <c r="K62" s="192">
        <v>0</v>
      </c>
      <c r="L62" s="193">
        <v>0</v>
      </c>
      <c r="M62" s="192">
        <v>0</v>
      </c>
      <c r="N62" s="192">
        <v>0</v>
      </c>
      <c r="O62" s="193">
        <v>0</v>
      </c>
      <c r="P62" s="192">
        <v>0</v>
      </c>
      <c r="Q62" s="192">
        <v>0</v>
      </c>
      <c r="R62" s="193">
        <v>0</v>
      </c>
      <c r="S62" s="192">
        <v>0</v>
      </c>
      <c r="T62" s="193">
        <v>0</v>
      </c>
      <c r="U62" s="192">
        <v>0</v>
      </c>
      <c r="V62" s="192">
        <v>0</v>
      </c>
      <c r="W62" s="194">
        <v>0</v>
      </c>
      <c r="X62" s="192">
        <v>0</v>
      </c>
      <c r="Y62" s="192">
        <v>0</v>
      </c>
      <c r="Z62" s="109">
        <v>39</v>
      </c>
      <c r="AA62" s="117">
        <v>113</v>
      </c>
    </row>
    <row r="63" spans="1:27" ht="17.25" customHeight="1">
      <c r="A63" s="190">
        <v>60</v>
      </c>
      <c r="B63" s="191" t="s">
        <v>80</v>
      </c>
      <c r="C63" s="191" t="s">
        <v>79</v>
      </c>
      <c r="D63" s="192">
        <v>0</v>
      </c>
      <c r="E63" s="192">
        <v>0</v>
      </c>
      <c r="F63" s="193">
        <v>0</v>
      </c>
      <c r="G63" s="192">
        <v>0</v>
      </c>
      <c r="H63" s="192">
        <v>0</v>
      </c>
      <c r="I63" s="193">
        <v>0</v>
      </c>
      <c r="J63" s="192">
        <v>0</v>
      </c>
      <c r="K63" s="192">
        <v>0</v>
      </c>
      <c r="L63" s="193">
        <v>0</v>
      </c>
      <c r="M63" s="192">
        <v>0</v>
      </c>
      <c r="N63" s="192">
        <v>0</v>
      </c>
      <c r="O63" s="193">
        <v>0</v>
      </c>
      <c r="P63" s="192">
        <v>0</v>
      </c>
      <c r="Q63" s="192">
        <v>0</v>
      </c>
      <c r="R63" s="193">
        <v>0</v>
      </c>
      <c r="S63" s="192">
        <v>0</v>
      </c>
      <c r="T63" s="193">
        <v>0</v>
      </c>
      <c r="U63" s="192">
        <v>0</v>
      </c>
      <c r="V63" s="192">
        <v>0</v>
      </c>
      <c r="W63" s="194">
        <v>0</v>
      </c>
      <c r="X63" s="192">
        <v>0</v>
      </c>
      <c r="Y63" s="192">
        <v>0</v>
      </c>
      <c r="Z63" s="109">
        <v>39</v>
      </c>
      <c r="AA63" s="117">
        <v>113</v>
      </c>
    </row>
    <row r="64" spans="1:27" ht="17.25" customHeight="1">
      <c r="A64" s="190">
        <v>61</v>
      </c>
      <c r="B64" s="191" t="s">
        <v>95</v>
      </c>
      <c r="C64" s="191" t="s">
        <v>94</v>
      </c>
      <c r="D64" s="192">
        <v>0</v>
      </c>
      <c r="E64" s="192">
        <v>0</v>
      </c>
      <c r="F64" s="193">
        <v>0</v>
      </c>
      <c r="G64" s="192">
        <v>0</v>
      </c>
      <c r="H64" s="192">
        <v>0</v>
      </c>
      <c r="I64" s="193">
        <v>0</v>
      </c>
      <c r="J64" s="192">
        <v>0</v>
      </c>
      <c r="K64" s="192">
        <v>0</v>
      </c>
      <c r="L64" s="193">
        <v>0</v>
      </c>
      <c r="M64" s="192">
        <v>0</v>
      </c>
      <c r="N64" s="192">
        <v>0</v>
      </c>
      <c r="O64" s="193">
        <v>0</v>
      </c>
      <c r="P64" s="192">
        <v>0</v>
      </c>
      <c r="Q64" s="192">
        <v>0</v>
      </c>
      <c r="R64" s="193">
        <v>0</v>
      </c>
      <c r="S64" s="192">
        <v>0</v>
      </c>
      <c r="T64" s="193">
        <v>0</v>
      </c>
      <c r="U64" s="192">
        <v>0</v>
      </c>
      <c r="V64" s="192">
        <v>0</v>
      </c>
      <c r="W64" s="194">
        <v>0</v>
      </c>
      <c r="X64" s="192">
        <v>0</v>
      </c>
      <c r="Y64" s="192">
        <v>0</v>
      </c>
      <c r="Z64" s="109">
        <v>39</v>
      </c>
      <c r="AA64" s="117">
        <v>113</v>
      </c>
    </row>
    <row r="65" spans="1:27" ht="17.25" customHeight="1">
      <c r="A65" s="190">
        <v>62</v>
      </c>
      <c r="B65" s="191" t="s">
        <v>159</v>
      </c>
      <c r="C65" s="191" t="s">
        <v>118</v>
      </c>
      <c r="D65" s="192">
        <v>0</v>
      </c>
      <c r="E65" s="192">
        <v>0</v>
      </c>
      <c r="F65" s="193">
        <v>0</v>
      </c>
      <c r="G65" s="192">
        <v>0</v>
      </c>
      <c r="H65" s="192">
        <v>0</v>
      </c>
      <c r="I65" s="193">
        <v>0</v>
      </c>
      <c r="J65" s="192">
        <v>0</v>
      </c>
      <c r="K65" s="192">
        <v>0</v>
      </c>
      <c r="L65" s="193">
        <v>0</v>
      </c>
      <c r="M65" s="192">
        <v>0</v>
      </c>
      <c r="N65" s="192">
        <v>0</v>
      </c>
      <c r="O65" s="193">
        <v>0</v>
      </c>
      <c r="P65" s="192">
        <v>0</v>
      </c>
      <c r="Q65" s="192">
        <v>0</v>
      </c>
      <c r="R65" s="193">
        <v>0</v>
      </c>
      <c r="S65" s="192">
        <v>0</v>
      </c>
      <c r="T65" s="193">
        <v>0</v>
      </c>
      <c r="U65" s="192">
        <v>0</v>
      </c>
      <c r="V65" s="192">
        <v>0</v>
      </c>
      <c r="W65" s="194">
        <v>0</v>
      </c>
      <c r="X65" s="192">
        <v>0</v>
      </c>
      <c r="Y65" s="192">
        <v>0</v>
      </c>
      <c r="Z65" s="109">
        <v>39</v>
      </c>
      <c r="AA65" s="117">
        <v>113</v>
      </c>
    </row>
    <row r="66" spans="1:27" ht="17.25" customHeight="1">
      <c r="A66" s="190">
        <v>63</v>
      </c>
      <c r="B66" s="191" t="s">
        <v>152</v>
      </c>
      <c r="C66" s="191" t="s">
        <v>127</v>
      </c>
      <c r="D66" s="192">
        <v>0</v>
      </c>
      <c r="E66" s="192">
        <v>0</v>
      </c>
      <c r="F66" s="193">
        <v>0</v>
      </c>
      <c r="G66" s="192">
        <v>0</v>
      </c>
      <c r="H66" s="192">
        <v>0</v>
      </c>
      <c r="I66" s="193">
        <v>0</v>
      </c>
      <c r="J66" s="192">
        <v>0</v>
      </c>
      <c r="K66" s="192">
        <v>0</v>
      </c>
      <c r="L66" s="193">
        <v>0</v>
      </c>
      <c r="M66" s="192">
        <v>0</v>
      </c>
      <c r="N66" s="192">
        <v>0</v>
      </c>
      <c r="O66" s="193">
        <v>0</v>
      </c>
      <c r="P66" s="192">
        <v>0</v>
      </c>
      <c r="Q66" s="192">
        <v>0</v>
      </c>
      <c r="R66" s="193">
        <v>0</v>
      </c>
      <c r="S66" s="192">
        <v>0</v>
      </c>
      <c r="T66" s="193">
        <v>0</v>
      </c>
      <c r="U66" s="192">
        <v>0</v>
      </c>
      <c r="V66" s="192">
        <v>0</v>
      </c>
      <c r="W66" s="194">
        <v>0</v>
      </c>
      <c r="X66" s="192">
        <v>0</v>
      </c>
      <c r="Y66" s="192">
        <v>0</v>
      </c>
      <c r="Z66" s="109">
        <v>39</v>
      </c>
      <c r="AA66" s="117">
        <v>113</v>
      </c>
    </row>
    <row r="67" spans="1:27" ht="17.25" customHeight="1">
      <c r="A67" s="190">
        <v>64</v>
      </c>
      <c r="B67" s="191" t="s">
        <v>209</v>
      </c>
      <c r="C67" s="191" t="s">
        <v>238</v>
      </c>
      <c r="D67" s="192">
        <v>0</v>
      </c>
      <c r="E67" s="192">
        <v>0</v>
      </c>
      <c r="F67" s="193">
        <v>0</v>
      </c>
      <c r="G67" s="192">
        <v>0</v>
      </c>
      <c r="H67" s="192">
        <v>0</v>
      </c>
      <c r="I67" s="193">
        <v>0</v>
      </c>
      <c r="J67" s="192">
        <v>0</v>
      </c>
      <c r="K67" s="192">
        <v>0</v>
      </c>
      <c r="L67" s="193">
        <v>0</v>
      </c>
      <c r="M67" s="192">
        <v>0</v>
      </c>
      <c r="N67" s="192">
        <v>0</v>
      </c>
      <c r="O67" s="193">
        <v>0</v>
      </c>
      <c r="P67" s="192">
        <v>0</v>
      </c>
      <c r="Q67" s="192">
        <v>0</v>
      </c>
      <c r="R67" s="193">
        <v>0</v>
      </c>
      <c r="S67" s="192">
        <v>0</v>
      </c>
      <c r="T67" s="193">
        <v>0</v>
      </c>
      <c r="U67" s="192">
        <v>0</v>
      </c>
      <c r="V67" s="192">
        <v>0</v>
      </c>
      <c r="W67" s="194">
        <v>0</v>
      </c>
      <c r="X67" s="192">
        <v>0</v>
      </c>
      <c r="Y67" s="192">
        <v>0</v>
      </c>
      <c r="Z67" s="109">
        <v>39</v>
      </c>
      <c r="AA67" s="117">
        <v>113</v>
      </c>
    </row>
    <row r="68" spans="1:27" ht="17.25" customHeight="1">
      <c r="A68" s="190">
        <v>65</v>
      </c>
      <c r="B68" s="191" t="s">
        <v>217</v>
      </c>
      <c r="C68" s="191" t="s">
        <v>244</v>
      </c>
      <c r="D68" s="192">
        <v>0</v>
      </c>
      <c r="E68" s="192">
        <v>0</v>
      </c>
      <c r="F68" s="193">
        <v>0</v>
      </c>
      <c r="G68" s="192">
        <v>0</v>
      </c>
      <c r="H68" s="192">
        <v>0</v>
      </c>
      <c r="I68" s="193">
        <v>0</v>
      </c>
      <c r="J68" s="192">
        <v>0</v>
      </c>
      <c r="K68" s="192">
        <v>0</v>
      </c>
      <c r="L68" s="193">
        <v>0</v>
      </c>
      <c r="M68" s="192">
        <v>0</v>
      </c>
      <c r="N68" s="192">
        <v>0</v>
      </c>
      <c r="O68" s="193">
        <v>0</v>
      </c>
      <c r="P68" s="192">
        <v>0</v>
      </c>
      <c r="Q68" s="192">
        <v>0</v>
      </c>
      <c r="R68" s="193">
        <v>0</v>
      </c>
      <c r="S68" s="192">
        <v>0</v>
      </c>
      <c r="T68" s="193">
        <v>0</v>
      </c>
      <c r="U68" s="192">
        <v>0</v>
      </c>
      <c r="V68" s="192">
        <v>0</v>
      </c>
      <c r="W68" s="194">
        <v>0</v>
      </c>
      <c r="X68" s="192">
        <v>0</v>
      </c>
      <c r="Y68" s="192">
        <v>0</v>
      </c>
      <c r="Z68" s="109">
        <v>39</v>
      </c>
      <c r="AA68" s="117">
        <v>113</v>
      </c>
    </row>
    <row r="69" spans="1:27" ht="17.25" customHeight="1">
      <c r="A69" s="190">
        <v>66</v>
      </c>
      <c r="B69" s="191" t="s">
        <v>172</v>
      </c>
      <c r="C69" s="191" t="s">
        <v>242</v>
      </c>
      <c r="D69" s="192">
        <v>0</v>
      </c>
      <c r="E69" s="192">
        <v>0</v>
      </c>
      <c r="F69" s="193">
        <v>0</v>
      </c>
      <c r="G69" s="192">
        <v>0</v>
      </c>
      <c r="H69" s="192">
        <v>0</v>
      </c>
      <c r="I69" s="193">
        <v>0</v>
      </c>
      <c r="J69" s="192">
        <v>0</v>
      </c>
      <c r="K69" s="192">
        <v>0</v>
      </c>
      <c r="L69" s="193">
        <v>0</v>
      </c>
      <c r="M69" s="192">
        <v>0</v>
      </c>
      <c r="N69" s="192">
        <v>0</v>
      </c>
      <c r="O69" s="193">
        <v>0</v>
      </c>
      <c r="P69" s="192">
        <v>0</v>
      </c>
      <c r="Q69" s="192">
        <v>0</v>
      </c>
      <c r="R69" s="193">
        <v>0</v>
      </c>
      <c r="S69" s="192">
        <v>0</v>
      </c>
      <c r="T69" s="193">
        <v>0</v>
      </c>
      <c r="U69" s="192">
        <v>0</v>
      </c>
      <c r="V69" s="192">
        <v>0</v>
      </c>
      <c r="W69" s="194">
        <v>0</v>
      </c>
      <c r="X69" s="192">
        <v>0</v>
      </c>
      <c r="Y69" s="192">
        <v>0</v>
      </c>
      <c r="Z69" s="109">
        <v>39</v>
      </c>
      <c r="AA69" s="117">
        <v>113</v>
      </c>
    </row>
    <row r="70" spans="1:27" ht="17.25" customHeight="1">
      <c r="A70" s="190">
        <v>67</v>
      </c>
      <c r="B70" s="191" t="s">
        <v>147</v>
      </c>
      <c r="C70" s="191" t="s">
        <v>229</v>
      </c>
      <c r="D70" s="192">
        <v>0</v>
      </c>
      <c r="E70" s="192">
        <v>0</v>
      </c>
      <c r="F70" s="193">
        <v>0</v>
      </c>
      <c r="G70" s="192">
        <v>0</v>
      </c>
      <c r="H70" s="192">
        <v>0</v>
      </c>
      <c r="I70" s="193">
        <v>0</v>
      </c>
      <c r="J70" s="192">
        <v>0</v>
      </c>
      <c r="K70" s="192">
        <v>0</v>
      </c>
      <c r="L70" s="193">
        <v>0</v>
      </c>
      <c r="M70" s="192">
        <v>0</v>
      </c>
      <c r="N70" s="192">
        <v>0</v>
      </c>
      <c r="O70" s="193">
        <v>0</v>
      </c>
      <c r="P70" s="192">
        <v>0</v>
      </c>
      <c r="Q70" s="192">
        <v>0</v>
      </c>
      <c r="R70" s="193">
        <v>0</v>
      </c>
      <c r="S70" s="192">
        <v>0</v>
      </c>
      <c r="T70" s="193">
        <v>0</v>
      </c>
      <c r="U70" s="192">
        <v>0</v>
      </c>
      <c r="V70" s="192">
        <v>0</v>
      </c>
      <c r="W70" s="194">
        <v>0</v>
      </c>
      <c r="X70" s="192">
        <v>0</v>
      </c>
      <c r="Y70" s="192">
        <v>0</v>
      </c>
      <c r="Z70" s="109">
        <v>39</v>
      </c>
      <c r="AA70" s="117">
        <v>113</v>
      </c>
    </row>
    <row r="71" spans="1:27" ht="17.25" customHeight="1">
      <c r="A71" s="190">
        <v>68</v>
      </c>
      <c r="B71" s="191" t="s">
        <v>252</v>
      </c>
      <c r="C71" s="191" t="s">
        <v>239</v>
      </c>
      <c r="D71" s="192">
        <v>0</v>
      </c>
      <c r="E71" s="192">
        <v>0</v>
      </c>
      <c r="F71" s="193">
        <v>0</v>
      </c>
      <c r="G71" s="192">
        <v>0</v>
      </c>
      <c r="H71" s="192">
        <v>0</v>
      </c>
      <c r="I71" s="193">
        <v>0</v>
      </c>
      <c r="J71" s="192">
        <v>0</v>
      </c>
      <c r="K71" s="192">
        <v>0</v>
      </c>
      <c r="L71" s="193">
        <v>0</v>
      </c>
      <c r="M71" s="192">
        <v>0</v>
      </c>
      <c r="N71" s="192">
        <v>0</v>
      </c>
      <c r="O71" s="193">
        <v>0</v>
      </c>
      <c r="P71" s="192">
        <v>0</v>
      </c>
      <c r="Q71" s="192">
        <v>0</v>
      </c>
      <c r="R71" s="193">
        <v>0</v>
      </c>
      <c r="S71" s="192">
        <v>0</v>
      </c>
      <c r="T71" s="193">
        <v>0</v>
      </c>
      <c r="U71" s="192">
        <v>0</v>
      </c>
      <c r="V71" s="192">
        <v>0</v>
      </c>
      <c r="W71" s="194">
        <v>0</v>
      </c>
      <c r="X71" s="192">
        <v>0</v>
      </c>
      <c r="Y71" s="192">
        <v>0</v>
      </c>
      <c r="Z71" s="109">
        <v>39</v>
      </c>
      <c r="AA71" s="117">
        <v>113</v>
      </c>
    </row>
    <row r="72" spans="1:27" ht="17.25" customHeight="1">
      <c r="A72" s="190">
        <v>69</v>
      </c>
      <c r="B72" s="191" t="s">
        <v>146</v>
      </c>
      <c r="C72" s="191" t="s">
        <v>120</v>
      </c>
      <c r="D72" s="192">
        <v>0</v>
      </c>
      <c r="E72" s="192">
        <v>0</v>
      </c>
      <c r="F72" s="193">
        <v>0</v>
      </c>
      <c r="G72" s="192">
        <v>0</v>
      </c>
      <c r="H72" s="192">
        <v>0</v>
      </c>
      <c r="I72" s="193">
        <v>0</v>
      </c>
      <c r="J72" s="192">
        <v>0</v>
      </c>
      <c r="K72" s="192">
        <v>0</v>
      </c>
      <c r="L72" s="193">
        <v>0</v>
      </c>
      <c r="M72" s="192">
        <v>0</v>
      </c>
      <c r="N72" s="192">
        <v>0</v>
      </c>
      <c r="O72" s="193">
        <v>0</v>
      </c>
      <c r="P72" s="192">
        <v>0</v>
      </c>
      <c r="Q72" s="192">
        <v>0</v>
      </c>
      <c r="R72" s="193">
        <v>0</v>
      </c>
      <c r="S72" s="192">
        <v>0</v>
      </c>
      <c r="T72" s="193">
        <v>0</v>
      </c>
      <c r="U72" s="192">
        <v>0</v>
      </c>
      <c r="V72" s="192">
        <v>0</v>
      </c>
      <c r="W72" s="194">
        <v>0</v>
      </c>
      <c r="X72" s="192">
        <v>0</v>
      </c>
      <c r="Y72" s="192">
        <v>0</v>
      </c>
      <c r="Z72" s="109">
        <v>39</v>
      </c>
      <c r="AA72" s="117">
        <v>113</v>
      </c>
    </row>
    <row r="73" spans="1:27" ht="17.25" customHeight="1">
      <c r="A73" s="190">
        <v>70</v>
      </c>
      <c r="B73" s="191" t="s">
        <v>220</v>
      </c>
      <c r="C73" s="191" t="s">
        <v>227</v>
      </c>
      <c r="D73" s="192">
        <v>0</v>
      </c>
      <c r="E73" s="192">
        <v>0</v>
      </c>
      <c r="F73" s="193">
        <v>0</v>
      </c>
      <c r="G73" s="192">
        <v>0</v>
      </c>
      <c r="H73" s="192">
        <v>0</v>
      </c>
      <c r="I73" s="193">
        <v>0</v>
      </c>
      <c r="J73" s="192">
        <v>0</v>
      </c>
      <c r="K73" s="192">
        <v>0</v>
      </c>
      <c r="L73" s="193">
        <v>0</v>
      </c>
      <c r="M73" s="192">
        <v>0</v>
      </c>
      <c r="N73" s="192">
        <v>0</v>
      </c>
      <c r="O73" s="193">
        <v>0</v>
      </c>
      <c r="P73" s="192">
        <v>0</v>
      </c>
      <c r="Q73" s="192">
        <v>0</v>
      </c>
      <c r="R73" s="193">
        <v>0</v>
      </c>
      <c r="S73" s="192">
        <v>0</v>
      </c>
      <c r="T73" s="193">
        <v>0</v>
      </c>
      <c r="U73" s="192">
        <v>0</v>
      </c>
      <c r="V73" s="192">
        <v>0</v>
      </c>
      <c r="W73" s="194">
        <v>0</v>
      </c>
      <c r="X73" s="192">
        <v>0</v>
      </c>
      <c r="Y73" s="192">
        <v>0</v>
      </c>
      <c r="Z73" s="109">
        <v>39</v>
      </c>
      <c r="AA73" s="117">
        <v>113</v>
      </c>
    </row>
    <row r="74" spans="1:27" ht="17.25" customHeight="1">
      <c r="A74" s="190">
        <v>71</v>
      </c>
      <c r="B74" s="191" t="s">
        <v>154</v>
      </c>
      <c r="C74" s="191" t="s">
        <v>241</v>
      </c>
      <c r="D74" s="192">
        <v>0</v>
      </c>
      <c r="E74" s="192">
        <v>0</v>
      </c>
      <c r="F74" s="193">
        <v>0</v>
      </c>
      <c r="G74" s="192">
        <v>0</v>
      </c>
      <c r="H74" s="192">
        <v>0</v>
      </c>
      <c r="I74" s="193">
        <v>0</v>
      </c>
      <c r="J74" s="192">
        <v>0</v>
      </c>
      <c r="K74" s="192">
        <v>0</v>
      </c>
      <c r="L74" s="193">
        <v>0</v>
      </c>
      <c r="M74" s="192">
        <v>0</v>
      </c>
      <c r="N74" s="192">
        <v>0</v>
      </c>
      <c r="O74" s="193">
        <v>0</v>
      </c>
      <c r="P74" s="192">
        <v>0</v>
      </c>
      <c r="Q74" s="192">
        <v>0</v>
      </c>
      <c r="R74" s="193">
        <v>0</v>
      </c>
      <c r="S74" s="192">
        <v>0</v>
      </c>
      <c r="T74" s="193">
        <v>0</v>
      </c>
      <c r="U74" s="192">
        <v>0</v>
      </c>
      <c r="V74" s="192">
        <v>0</v>
      </c>
      <c r="W74" s="194">
        <v>0</v>
      </c>
      <c r="X74" s="192">
        <v>0</v>
      </c>
      <c r="Y74" s="192">
        <v>0</v>
      </c>
      <c r="Z74" s="109">
        <v>39</v>
      </c>
      <c r="AA74" s="117">
        <v>113</v>
      </c>
    </row>
    <row r="75" spans="1:27" ht="17.25" customHeight="1">
      <c r="A75" s="190">
        <v>72</v>
      </c>
      <c r="B75" s="191" t="s">
        <v>102</v>
      </c>
      <c r="C75" s="191" t="s">
        <v>243</v>
      </c>
      <c r="D75" s="192">
        <v>0</v>
      </c>
      <c r="E75" s="192">
        <v>0</v>
      </c>
      <c r="F75" s="193">
        <v>0</v>
      </c>
      <c r="G75" s="192">
        <v>0</v>
      </c>
      <c r="H75" s="192">
        <v>0</v>
      </c>
      <c r="I75" s="193">
        <v>0</v>
      </c>
      <c r="J75" s="192">
        <v>0</v>
      </c>
      <c r="K75" s="192">
        <v>0</v>
      </c>
      <c r="L75" s="193">
        <v>0</v>
      </c>
      <c r="M75" s="192">
        <v>0</v>
      </c>
      <c r="N75" s="192">
        <v>0</v>
      </c>
      <c r="O75" s="193">
        <v>0</v>
      </c>
      <c r="P75" s="192">
        <v>0</v>
      </c>
      <c r="Q75" s="192">
        <v>0</v>
      </c>
      <c r="R75" s="193">
        <v>0</v>
      </c>
      <c r="S75" s="192">
        <v>0</v>
      </c>
      <c r="T75" s="193">
        <v>0</v>
      </c>
      <c r="U75" s="192">
        <v>0</v>
      </c>
      <c r="V75" s="192">
        <v>0</v>
      </c>
      <c r="W75" s="194">
        <v>0</v>
      </c>
      <c r="X75" s="192">
        <v>0</v>
      </c>
      <c r="Y75" s="192">
        <v>0</v>
      </c>
      <c r="Z75" s="109">
        <v>39</v>
      </c>
      <c r="AA75" s="117">
        <v>113</v>
      </c>
    </row>
    <row r="76" spans="1:27" ht="17.25" customHeight="1">
      <c r="A76" s="190">
        <v>73</v>
      </c>
      <c r="B76" s="191" t="s">
        <v>110</v>
      </c>
      <c r="C76" s="191" t="s">
        <v>228</v>
      </c>
      <c r="D76" s="192">
        <v>0</v>
      </c>
      <c r="E76" s="192">
        <v>0</v>
      </c>
      <c r="F76" s="193">
        <v>0</v>
      </c>
      <c r="G76" s="192">
        <v>0</v>
      </c>
      <c r="H76" s="192">
        <v>0</v>
      </c>
      <c r="I76" s="193">
        <v>0</v>
      </c>
      <c r="J76" s="192">
        <v>0</v>
      </c>
      <c r="K76" s="192">
        <v>0</v>
      </c>
      <c r="L76" s="193">
        <v>0</v>
      </c>
      <c r="M76" s="192">
        <v>0</v>
      </c>
      <c r="N76" s="192">
        <v>0</v>
      </c>
      <c r="O76" s="193">
        <v>0</v>
      </c>
      <c r="P76" s="192">
        <v>0</v>
      </c>
      <c r="Q76" s="192">
        <v>0</v>
      </c>
      <c r="R76" s="193">
        <v>0</v>
      </c>
      <c r="S76" s="192">
        <v>0</v>
      </c>
      <c r="T76" s="193">
        <v>0</v>
      </c>
      <c r="U76" s="192">
        <v>0</v>
      </c>
      <c r="V76" s="192">
        <v>0</v>
      </c>
      <c r="W76" s="194">
        <v>0</v>
      </c>
      <c r="X76" s="192">
        <v>0</v>
      </c>
      <c r="Y76" s="192">
        <v>0</v>
      </c>
      <c r="Z76" s="109">
        <v>39</v>
      </c>
      <c r="AA76" s="117">
        <v>113</v>
      </c>
    </row>
    <row r="77" spans="1:27" ht="17.25" customHeight="1">
      <c r="A77" s="190">
        <v>74</v>
      </c>
      <c r="B77" s="191" t="s">
        <v>131</v>
      </c>
      <c r="C77" s="191" t="s">
        <v>234</v>
      </c>
      <c r="D77" s="192">
        <v>0</v>
      </c>
      <c r="E77" s="192">
        <v>0</v>
      </c>
      <c r="F77" s="193">
        <v>0</v>
      </c>
      <c r="G77" s="192">
        <v>0</v>
      </c>
      <c r="H77" s="192">
        <v>0</v>
      </c>
      <c r="I77" s="193">
        <v>0</v>
      </c>
      <c r="J77" s="192">
        <v>0</v>
      </c>
      <c r="K77" s="192">
        <v>0</v>
      </c>
      <c r="L77" s="193">
        <v>0</v>
      </c>
      <c r="M77" s="192">
        <v>0</v>
      </c>
      <c r="N77" s="192">
        <v>0</v>
      </c>
      <c r="O77" s="193">
        <v>0</v>
      </c>
      <c r="P77" s="192">
        <v>0</v>
      </c>
      <c r="Q77" s="192">
        <v>0</v>
      </c>
      <c r="R77" s="193">
        <v>0</v>
      </c>
      <c r="S77" s="192">
        <v>0</v>
      </c>
      <c r="T77" s="193">
        <v>0</v>
      </c>
      <c r="U77" s="192">
        <v>0</v>
      </c>
      <c r="V77" s="192">
        <v>0</v>
      </c>
      <c r="W77" s="194">
        <v>0</v>
      </c>
      <c r="X77" s="192">
        <v>0</v>
      </c>
      <c r="Y77" s="192">
        <v>0</v>
      </c>
      <c r="Z77" s="109">
        <v>39</v>
      </c>
      <c r="AA77" s="117">
        <v>113</v>
      </c>
    </row>
    <row r="78" spans="1:27" ht="17.25" customHeight="1">
      <c r="A78" s="190">
        <v>75</v>
      </c>
      <c r="B78" s="191" t="s">
        <v>117</v>
      </c>
      <c r="C78" s="191" t="s">
        <v>242</v>
      </c>
      <c r="D78" s="192">
        <v>0</v>
      </c>
      <c r="E78" s="192">
        <v>0</v>
      </c>
      <c r="F78" s="193">
        <v>0</v>
      </c>
      <c r="G78" s="192">
        <v>0</v>
      </c>
      <c r="H78" s="192">
        <v>0</v>
      </c>
      <c r="I78" s="193">
        <v>0</v>
      </c>
      <c r="J78" s="192">
        <v>0</v>
      </c>
      <c r="K78" s="192">
        <v>0</v>
      </c>
      <c r="L78" s="193">
        <v>0</v>
      </c>
      <c r="M78" s="192">
        <v>0</v>
      </c>
      <c r="N78" s="192">
        <v>0</v>
      </c>
      <c r="O78" s="193">
        <v>0</v>
      </c>
      <c r="P78" s="192">
        <v>0</v>
      </c>
      <c r="Q78" s="192">
        <v>0</v>
      </c>
      <c r="R78" s="193">
        <v>0</v>
      </c>
      <c r="S78" s="192">
        <v>0</v>
      </c>
      <c r="T78" s="193">
        <v>0</v>
      </c>
      <c r="U78" s="192">
        <v>0</v>
      </c>
      <c r="V78" s="192">
        <v>0</v>
      </c>
      <c r="W78" s="194">
        <v>0</v>
      </c>
      <c r="X78" s="192">
        <v>0</v>
      </c>
      <c r="Y78" s="192">
        <v>0</v>
      </c>
      <c r="Z78" s="109">
        <v>39</v>
      </c>
      <c r="AA78" s="117">
        <v>113</v>
      </c>
    </row>
    <row r="79" spans="1:27" ht="17.25" customHeight="1">
      <c r="A79" s="190">
        <v>76</v>
      </c>
      <c r="B79" s="191" t="s">
        <v>218</v>
      </c>
      <c r="C79" s="191" t="s">
        <v>81</v>
      </c>
      <c r="D79" s="192">
        <v>0</v>
      </c>
      <c r="E79" s="192">
        <v>0</v>
      </c>
      <c r="F79" s="193">
        <v>0</v>
      </c>
      <c r="G79" s="192">
        <v>0</v>
      </c>
      <c r="H79" s="192">
        <v>0</v>
      </c>
      <c r="I79" s="193">
        <v>0</v>
      </c>
      <c r="J79" s="192">
        <v>0</v>
      </c>
      <c r="K79" s="192">
        <v>0</v>
      </c>
      <c r="L79" s="193">
        <v>0</v>
      </c>
      <c r="M79" s="192">
        <v>0</v>
      </c>
      <c r="N79" s="192">
        <v>0</v>
      </c>
      <c r="O79" s="193">
        <v>0</v>
      </c>
      <c r="P79" s="192">
        <v>0</v>
      </c>
      <c r="Q79" s="192">
        <v>0</v>
      </c>
      <c r="R79" s="193">
        <v>0</v>
      </c>
      <c r="S79" s="192">
        <v>0</v>
      </c>
      <c r="T79" s="193">
        <v>0</v>
      </c>
      <c r="U79" s="192">
        <v>0</v>
      </c>
      <c r="V79" s="192">
        <v>0</v>
      </c>
      <c r="W79" s="194">
        <v>0</v>
      </c>
      <c r="X79" s="192">
        <v>0</v>
      </c>
      <c r="Y79" s="192">
        <v>0</v>
      </c>
      <c r="Z79" s="109">
        <v>39</v>
      </c>
      <c r="AA79" s="117">
        <v>113</v>
      </c>
    </row>
    <row r="80" spans="1:27" ht="17.25" customHeight="1">
      <c r="A80" s="190">
        <v>77</v>
      </c>
      <c r="B80" s="191" t="s">
        <v>201</v>
      </c>
      <c r="C80" s="191" t="s">
        <v>241</v>
      </c>
      <c r="D80" s="192">
        <v>0</v>
      </c>
      <c r="E80" s="192">
        <v>0</v>
      </c>
      <c r="F80" s="193">
        <v>0</v>
      </c>
      <c r="G80" s="192">
        <v>0</v>
      </c>
      <c r="H80" s="192">
        <v>0</v>
      </c>
      <c r="I80" s="193">
        <v>0</v>
      </c>
      <c r="J80" s="192">
        <v>0</v>
      </c>
      <c r="K80" s="192">
        <v>0</v>
      </c>
      <c r="L80" s="193">
        <v>0</v>
      </c>
      <c r="M80" s="192">
        <v>0</v>
      </c>
      <c r="N80" s="192">
        <v>0</v>
      </c>
      <c r="O80" s="193">
        <v>0</v>
      </c>
      <c r="P80" s="192">
        <v>0</v>
      </c>
      <c r="Q80" s="192">
        <v>0</v>
      </c>
      <c r="R80" s="193">
        <v>0</v>
      </c>
      <c r="S80" s="192">
        <v>0</v>
      </c>
      <c r="T80" s="193">
        <v>0</v>
      </c>
      <c r="U80" s="192">
        <v>0</v>
      </c>
      <c r="V80" s="192">
        <v>0</v>
      </c>
      <c r="W80" s="194">
        <v>0</v>
      </c>
      <c r="X80" s="192">
        <v>0</v>
      </c>
      <c r="Y80" s="192">
        <v>0</v>
      </c>
      <c r="Z80" s="109">
        <v>39</v>
      </c>
      <c r="AA80" s="117">
        <v>113</v>
      </c>
    </row>
    <row r="81" spans="1:27" ht="17.25" customHeight="1">
      <c r="A81" s="190">
        <v>78</v>
      </c>
      <c r="B81" s="191" t="s">
        <v>89</v>
      </c>
      <c r="C81" s="191" t="s">
        <v>212</v>
      </c>
      <c r="D81" s="192">
        <v>0</v>
      </c>
      <c r="E81" s="192">
        <v>0</v>
      </c>
      <c r="F81" s="193">
        <v>0</v>
      </c>
      <c r="G81" s="192">
        <v>0</v>
      </c>
      <c r="H81" s="192">
        <v>0</v>
      </c>
      <c r="I81" s="193">
        <v>0</v>
      </c>
      <c r="J81" s="192">
        <v>0</v>
      </c>
      <c r="K81" s="192">
        <v>0</v>
      </c>
      <c r="L81" s="193">
        <v>0</v>
      </c>
      <c r="M81" s="192">
        <v>0</v>
      </c>
      <c r="N81" s="192">
        <v>0</v>
      </c>
      <c r="O81" s="193">
        <v>0</v>
      </c>
      <c r="P81" s="192">
        <v>0</v>
      </c>
      <c r="Q81" s="192">
        <v>0</v>
      </c>
      <c r="R81" s="193">
        <v>0</v>
      </c>
      <c r="S81" s="192">
        <v>0</v>
      </c>
      <c r="T81" s="193">
        <v>0</v>
      </c>
      <c r="U81" s="192">
        <v>0</v>
      </c>
      <c r="V81" s="192">
        <v>0</v>
      </c>
      <c r="W81" s="194">
        <v>0</v>
      </c>
      <c r="X81" s="192">
        <v>0</v>
      </c>
      <c r="Y81" s="192">
        <v>0</v>
      </c>
      <c r="Z81" s="109">
        <v>39</v>
      </c>
      <c r="AA81" s="117">
        <v>113</v>
      </c>
    </row>
    <row r="82" spans="1:27" ht="17.25" customHeight="1">
      <c r="A82" s="190">
        <v>79</v>
      </c>
      <c r="B82" s="191" t="s">
        <v>240</v>
      </c>
      <c r="C82" s="191" t="s">
        <v>228</v>
      </c>
      <c r="D82" s="192">
        <v>0</v>
      </c>
      <c r="E82" s="192">
        <v>0</v>
      </c>
      <c r="F82" s="193">
        <v>0</v>
      </c>
      <c r="G82" s="192">
        <v>0</v>
      </c>
      <c r="H82" s="192">
        <v>0</v>
      </c>
      <c r="I82" s="193">
        <v>0</v>
      </c>
      <c r="J82" s="192">
        <v>0</v>
      </c>
      <c r="K82" s="192">
        <v>0</v>
      </c>
      <c r="L82" s="193">
        <v>0</v>
      </c>
      <c r="M82" s="192">
        <v>0</v>
      </c>
      <c r="N82" s="192">
        <v>0</v>
      </c>
      <c r="O82" s="193">
        <v>0</v>
      </c>
      <c r="P82" s="192">
        <v>0</v>
      </c>
      <c r="Q82" s="192">
        <v>0</v>
      </c>
      <c r="R82" s="193">
        <v>0</v>
      </c>
      <c r="S82" s="192">
        <v>0</v>
      </c>
      <c r="T82" s="193">
        <v>0</v>
      </c>
      <c r="U82" s="192">
        <v>0</v>
      </c>
      <c r="V82" s="192">
        <v>0</v>
      </c>
      <c r="W82" s="194">
        <v>0</v>
      </c>
      <c r="X82" s="192">
        <v>0</v>
      </c>
      <c r="Y82" s="192">
        <v>0</v>
      </c>
      <c r="Z82" s="109">
        <v>39</v>
      </c>
      <c r="AA82" s="117">
        <v>113</v>
      </c>
    </row>
    <row r="83" spans="1:27" ht="17.25" customHeight="1">
      <c r="A83" s="190">
        <v>80</v>
      </c>
      <c r="B83" s="191" t="s">
        <v>174</v>
      </c>
      <c r="C83" s="191" t="s">
        <v>243</v>
      </c>
      <c r="D83" s="192">
        <v>0</v>
      </c>
      <c r="E83" s="192">
        <v>0</v>
      </c>
      <c r="F83" s="193">
        <v>0</v>
      </c>
      <c r="G83" s="192">
        <v>0</v>
      </c>
      <c r="H83" s="192">
        <v>0</v>
      </c>
      <c r="I83" s="193">
        <v>0</v>
      </c>
      <c r="J83" s="192">
        <v>0</v>
      </c>
      <c r="K83" s="192">
        <v>0</v>
      </c>
      <c r="L83" s="193">
        <v>0</v>
      </c>
      <c r="M83" s="192">
        <v>0</v>
      </c>
      <c r="N83" s="192">
        <v>0</v>
      </c>
      <c r="O83" s="193">
        <v>0</v>
      </c>
      <c r="P83" s="192">
        <v>0</v>
      </c>
      <c r="Q83" s="192">
        <v>0</v>
      </c>
      <c r="R83" s="193">
        <v>0</v>
      </c>
      <c r="S83" s="192">
        <v>0</v>
      </c>
      <c r="T83" s="193">
        <v>0</v>
      </c>
      <c r="U83" s="192">
        <v>0</v>
      </c>
      <c r="V83" s="192">
        <v>0</v>
      </c>
      <c r="W83" s="194">
        <v>0</v>
      </c>
      <c r="X83" s="192">
        <v>0</v>
      </c>
      <c r="Y83" s="192">
        <v>0</v>
      </c>
      <c r="Z83" s="109">
        <v>39</v>
      </c>
      <c r="AA83" s="117">
        <v>113</v>
      </c>
    </row>
    <row r="84" spans="1:27" ht="17.25" customHeight="1">
      <c r="A84" s="190">
        <v>81</v>
      </c>
      <c r="B84" s="191" t="s">
        <v>166</v>
      </c>
      <c r="C84" s="191" t="s">
        <v>94</v>
      </c>
      <c r="D84" s="192">
        <v>0</v>
      </c>
      <c r="E84" s="192">
        <v>0</v>
      </c>
      <c r="F84" s="193">
        <v>0</v>
      </c>
      <c r="G84" s="192">
        <v>0</v>
      </c>
      <c r="H84" s="192">
        <v>0</v>
      </c>
      <c r="I84" s="193">
        <v>0</v>
      </c>
      <c r="J84" s="192">
        <v>0</v>
      </c>
      <c r="K84" s="192">
        <v>0</v>
      </c>
      <c r="L84" s="193">
        <v>0</v>
      </c>
      <c r="M84" s="192">
        <v>0</v>
      </c>
      <c r="N84" s="192">
        <v>0</v>
      </c>
      <c r="O84" s="193">
        <v>0</v>
      </c>
      <c r="P84" s="192">
        <v>0</v>
      </c>
      <c r="Q84" s="192">
        <v>0</v>
      </c>
      <c r="R84" s="193">
        <v>0</v>
      </c>
      <c r="S84" s="192">
        <v>0</v>
      </c>
      <c r="T84" s="193">
        <v>0</v>
      </c>
      <c r="U84" s="192">
        <v>0</v>
      </c>
      <c r="V84" s="192">
        <v>0</v>
      </c>
      <c r="W84" s="194">
        <v>0</v>
      </c>
      <c r="X84" s="192">
        <v>0</v>
      </c>
      <c r="Y84" s="192">
        <v>0</v>
      </c>
      <c r="Z84" s="109">
        <v>39</v>
      </c>
      <c r="AA84" s="117">
        <v>113</v>
      </c>
    </row>
    <row r="85" spans="1:27" ht="17.25" customHeight="1">
      <c r="A85" s="190">
        <v>82</v>
      </c>
      <c r="B85" s="191" t="s">
        <v>128</v>
      </c>
      <c r="C85" s="191" t="s">
        <v>127</v>
      </c>
      <c r="D85" s="192">
        <v>0</v>
      </c>
      <c r="E85" s="192">
        <v>0</v>
      </c>
      <c r="F85" s="193">
        <v>0</v>
      </c>
      <c r="G85" s="192">
        <v>0</v>
      </c>
      <c r="H85" s="192">
        <v>0</v>
      </c>
      <c r="I85" s="193">
        <v>0</v>
      </c>
      <c r="J85" s="192">
        <v>0</v>
      </c>
      <c r="K85" s="192">
        <v>0</v>
      </c>
      <c r="L85" s="193">
        <v>0</v>
      </c>
      <c r="M85" s="192">
        <v>0</v>
      </c>
      <c r="N85" s="192">
        <v>0</v>
      </c>
      <c r="O85" s="193">
        <v>0</v>
      </c>
      <c r="P85" s="192">
        <v>0</v>
      </c>
      <c r="Q85" s="192">
        <v>0</v>
      </c>
      <c r="R85" s="193">
        <v>0</v>
      </c>
      <c r="S85" s="192">
        <v>0</v>
      </c>
      <c r="T85" s="193">
        <v>0</v>
      </c>
      <c r="U85" s="192">
        <v>0</v>
      </c>
      <c r="V85" s="192">
        <v>0</v>
      </c>
      <c r="W85" s="194">
        <v>0</v>
      </c>
      <c r="X85" s="192">
        <v>0</v>
      </c>
      <c r="Y85" s="192">
        <v>0</v>
      </c>
      <c r="Z85" s="109">
        <v>39</v>
      </c>
      <c r="AA85" s="117">
        <v>113</v>
      </c>
    </row>
    <row r="86" spans="1:27" ht="17.25" customHeight="1">
      <c r="A86" s="190">
        <v>83</v>
      </c>
      <c r="B86" s="191" t="s">
        <v>158</v>
      </c>
      <c r="C86" s="191" t="s">
        <v>118</v>
      </c>
      <c r="D86" s="192">
        <v>0</v>
      </c>
      <c r="E86" s="192">
        <v>0</v>
      </c>
      <c r="F86" s="193">
        <v>0</v>
      </c>
      <c r="G86" s="192">
        <v>0</v>
      </c>
      <c r="H86" s="192">
        <v>0</v>
      </c>
      <c r="I86" s="193">
        <v>0</v>
      </c>
      <c r="J86" s="192">
        <v>0</v>
      </c>
      <c r="K86" s="192">
        <v>0</v>
      </c>
      <c r="L86" s="193">
        <v>0</v>
      </c>
      <c r="M86" s="192">
        <v>0</v>
      </c>
      <c r="N86" s="192">
        <v>0</v>
      </c>
      <c r="O86" s="193">
        <v>0</v>
      </c>
      <c r="P86" s="192">
        <v>0</v>
      </c>
      <c r="Q86" s="192">
        <v>0</v>
      </c>
      <c r="R86" s="193">
        <v>0</v>
      </c>
      <c r="S86" s="192">
        <v>0</v>
      </c>
      <c r="T86" s="193">
        <v>0</v>
      </c>
      <c r="U86" s="192">
        <v>0</v>
      </c>
      <c r="V86" s="192">
        <v>0</v>
      </c>
      <c r="W86" s="194">
        <v>0</v>
      </c>
      <c r="X86" s="192">
        <v>0</v>
      </c>
      <c r="Y86" s="192">
        <v>0</v>
      </c>
      <c r="Z86" s="109">
        <v>39</v>
      </c>
      <c r="AA86" s="117">
        <v>113</v>
      </c>
    </row>
    <row r="87" spans="1:27" ht="17.25" customHeight="1">
      <c r="A87" s="190">
        <v>84</v>
      </c>
      <c r="B87" s="191" t="s">
        <v>145</v>
      </c>
      <c r="C87" s="191" t="s">
        <v>120</v>
      </c>
      <c r="D87" s="192">
        <v>0</v>
      </c>
      <c r="E87" s="192">
        <v>0</v>
      </c>
      <c r="F87" s="193">
        <v>0</v>
      </c>
      <c r="G87" s="192">
        <v>0</v>
      </c>
      <c r="H87" s="192">
        <v>0</v>
      </c>
      <c r="I87" s="193">
        <v>0</v>
      </c>
      <c r="J87" s="192">
        <v>0</v>
      </c>
      <c r="K87" s="192">
        <v>0</v>
      </c>
      <c r="L87" s="193">
        <v>0</v>
      </c>
      <c r="M87" s="192">
        <v>0</v>
      </c>
      <c r="N87" s="192">
        <v>0</v>
      </c>
      <c r="O87" s="193">
        <v>0</v>
      </c>
      <c r="P87" s="192">
        <v>0</v>
      </c>
      <c r="Q87" s="192">
        <v>0</v>
      </c>
      <c r="R87" s="193">
        <v>0</v>
      </c>
      <c r="S87" s="192">
        <v>0</v>
      </c>
      <c r="T87" s="193">
        <v>0</v>
      </c>
      <c r="U87" s="192">
        <v>0</v>
      </c>
      <c r="V87" s="192">
        <v>0</v>
      </c>
      <c r="W87" s="194">
        <v>0</v>
      </c>
      <c r="X87" s="192">
        <v>0</v>
      </c>
      <c r="Y87" s="192">
        <v>0</v>
      </c>
      <c r="Z87" s="109">
        <v>39</v>
      </c>
      <c r="AA87" s="117">
        <v>113</v>
      </c>
    </row>
    <row r="88" spans="1:27" ht="17.25" customHeight="1">
      <c r="A88" s="190">
        <v>85</v>
      </c>
      <c r="B88" s="191" t="s">
        <v>135</v>
      </c>
      <c r="C88" s="191" t="s">
        <v>81</v>
      </c>
      <c r="D88" s="192">
        <v>0</v>
      </c>
      <c r="E88" s="192">
        <v>0</v>
      </c>
      <c r="F88" s="193">
        <v>0</v>
      </c>
      <c r="G88" s="192">
        <v>0</v>
      </c>
      <c r="H88" s="192">
        <v>0</v>
      </c>
      <c r="I88" s="193">
        <v>0</v>
      </c>
      <c r="J88" s="192">
        <v>0</v>
      </c>
      <c r="K88" s="192">
        <v>0</v>
      </c>
      <c r="L88" s="193">
        <v>0</v>
      </c>
      <c r="M88" s="192">
        <v>0</v>
      </c>
      <c r="N88" s="192">
        <v>0</v>
      </c>
      <c r="O88" s="193">
        <v>0</v>
      </c>
      <c r="P88" s="192">
        <v>0</v>
      </c>
      <c r="Q88" s="192">
        <v>0</v>
      </c>
      <c r="R88" s="193">
        <v>0</v>
      </c>
      <c r="S88" s="192">
        <v>0</v>
      </c>
      <c r="T88" s="193">
        <v>0</v>
      </c>
      <c r="U88" s="192">
        <v>0</v>
      </c>
      <c r="V88" s="192">
        <v>0</v>
      </c>
      <c r="W88" s="194">
        <v>0</v>
      </c>
      <c r="X88" s="192">
        <v>0</v>
      </c>
      <c r="Y88" s="192">
        <v>0</v>
      </c>
      <c r="Z88" s="109">
        <v>39</v>
      </c>
      <c r="AA88" s="117">
        <v>113</v>
      </c>
    </row>
    <row r="89" spans="1:27" ht="17.25" customHeight="1">
      <c r="A89" s="190">
        <v>86</v>
      </c>
      <c r="B89" s="191" t="s">
        <v>205</v>
      </c>
      <c r="C89" s="191" t="s">
        <v>239</v>
      </c>
      <c r="D89" s="192">
        <v>0</v>
      </c>
      <c r="E89" s="192">
        <v>0</v>
      </c>
      <c r="F89" s="193">
        <v>0</v>
      </c>
      <c r="G89" s="192">
        <v>0</v>
      </c>
      <c r="H89" s="192">
        <v>0</v>
      </c>
      <c r="I89" s="193">
        <v>0</v>
      </c>
      <c r="J89" s="192">
        <v>0</v>
      </c>
      <c r="K89" s="192">
        <v>0</v>
      </c>
      <c r="L89" s="193">
        <v>0</v>
      </c>
      <c r="M89" s="192">
        <v>0</v>
      </c>
      <c r="N89" s="192">
        <v>0</v>
      </c>
      <c r="O89" s="193">
        <v>0</v>
      </c>
      <c r="P89" s="192">
        <v>0</v>
      </c>
      <c r="Q89" s="192">
        <v>0</v>
      </c>
      <c r="R89" s="193">
        <v>0</v>
      </c>
      <c r="S89" s="192">
        <v>0</v>
      </c>
      <c r="T89" s="193">
        <v>0</v>
      </c>
      <c r="U89" s="192">
        <v>0</v>
      </c>
      <c r="V89" s="192">
        <v>0</v>
      </c>
      <c r="W89" s="194">
        <v>0</v>
      </c>
      <c r="X89" s="192">
        <v>0</v>
      </c>
      <c r="Y89" s="192">
        <v>0</v>
      </c>
      <c r="Z89" s="109">
        <v>39</v>
      </c>
      <c r="AA89" s="117">
        <v>113</v>
      </c>
    </row>
    <row r="90" spans="1:27" ht="17.25" customHeight="1">
      <c r="A90" s="190">
        <v>87</v>
      </c>
      <c r="B90" s="191" t="s">
        <v>155</v>
      </c>
      <c r="C90" s="191" t="s">
        <v>241</v>
      </c>
      <c r="D90" s="192">
        <v>0</v>
      </c>
      <c r="E90" s="192">
        <v>0</v>
      </c>
      <c r="F90" s="193">
        <v>0</v>
      </c>
      <c r="G90" s="192">
        <v>0</v>
      </c>
      <c r="H90" s="192">
        <v>0</v>
      </c>
      <c r="I90" s="193">
        <v>0</v>
      </c>
      <c r="J90" s="192">
        <v>0</v>
      </c>
      <c r="K90" s="192">
        <v>0</v>
      </c>
      <c r="L90" s="193">
        <v>0</v>
      </c>
      <c r="M90" s="192">
        <v>0</v>
      </c>
      <c r="N90" s="192">
        <v>0</v>
      </c>
      <c r="O90" s="193">
        <v>0</v>
      </c>
      <c r="P90" s="192">
        <v>0</v>
      </c>
      <c r="Q90" s="192">
        <v>0</v>
      </c>
      <c r="R90" s="193">
        <v>0</v>
      </c>
      <c r="S90" s="192">
        <v>0</v>
      </c>
      <c r="T90" s="193">
        <v>0</v>
      </c>
      <c r="U90" s="192">
        <v>0</v>
      </c>
      <c r="V90" s="192">
        <v>0</v>
      </c>
      <c r="W90" s="194">
        <v>0</v>
      </c>
      <c r="X90" s="192">
        <v>0</v>
      </c>
      <c r="Y90" s="192">
        <v>0</v>
      </c>
      <c r="Z90" s="109">
        <v>39</v>
      </c>
      <c r="AA90" s="117">
        <v>113</v>
      </c>
    </row>
    <row r="91" spans="1:27" ht="17.25" customHeight="1">
      <c r="A91" s="190">
        <v>88</v>
      </c>
      <c r="B91" s="191" t="s">
        <v>84</v>
      </c>
      <c r="C91" s="191" t="s">
        <v>83</v>
      </c>
      <c r="D91" s="192">
        <v>0</v>
      </c>
      <c r="E91" s="192">
        <v>0</v>
      </c>
      <c r="F91" s="193">
        <v>0</v>
      </c>
      <c r="G91" s="192">
        <v>0</v>
      </c>
      <c r="H91" s="192">
        <v>0</v>
      </c>
      <c r="I91" s="193">
        <v>0</v>
      </c>
      <c r="J91" s="192">
        <v>0</v>
      </c>
      <c r="K91" s="192">
        <v>0</v>
      </c>
      <c r="L91" s="193">
        <v>0</v>
      </c>
      <c r="M91" s="192">
        <v>0</v>
      </c>
      <c r="N91" s="192">
        <v>0</v>
      </c>
      <c r="O91" s="193">
        <v>0</v>
      </c>
      <c r="P91" s="192">
        <v>0</v>
      </c>
      <c r="Q91" s="192">
        <v>0</v>
      </c>
      <c r="R91" s="193">
        <v>0</v>
      </c>
      <c r="S91" s="192">
        <v>0</v>
      </c>
      <c r="T91" s="193">
        <v>0</v>
      </c>
      <c r="U91" s="192">
        <v>0</v>
      </c>
      <c r="V91" s="192">
        <v>0</v>
      </c>
      <c r="W91" s="194">
        <v>0</v>
      </c>
      <c r="X91" s="192">
        <v>0</v>
      </c>
      <c r="Y91" s="192">
        <v>0</v>
      </c>
      <c r="Z91" s="109">
        <v>39</v>
      </c>
      <c r="AA91" s="117">
        <v>113</v>
      </c>
    </row>
    <row r="92" spans="1:27" ht="17.25" customHeight="1">
      <c r="A92" s="190">
        <v>89</v>
      </c>
      <c r="B92" s="191" t="s">
        <v>206</v>
      </c>
      <c r="C92" s="191" t="s">
        <v>105</v>
      </c>
      <c r="D92" s="192">
        <v>0</v>
      </c>
      <c r="E92" s="192">
        <v>0</v>
      </c>
      <c r="F92" s="193">
        <v>0</v>
      </c>
      <c r="G92" s="192">
        <v>0</v>
      </c>
      <c r="H92" s="192">
        <v>0</v>
      </c>
      <c r="I92" s="193">
        <v>0</v>
      </c>
      <c r="J92" s="192">
        <v>0</v>
      </c>
      <c r="K92" s="192">
        <v>0</v>
      </c>
      <c r="L92" s="193">
        <v>0</v>
      </c>
      <c r="M92" s="192">
        <v>0</v>
      </c>
      <c r="N92" s="192">
        <v>0</v>
      </c>
      <c r="O92" s="193">
        <v>0</v>
      </c>
      <c r="P92" s="192">
        <v>0</v>
      </c>
      <c r="Q92" s="192">
        <v>0</v>
      </c>
      <c r="R92" s="193">
        <v>0</v>
      </c>
      <c r="S92" s="192">
        <v>0</v>
      </c>
      <c r="T92" s="193">
        <v>0</v>
      </c>
      <c r="U92" s="192">
        <v>0</v>
      </c>
      <c r="V92" s="192">
        <v>0</v>
      </c>
      <c r="W92" s="194">
        <v>0</v>
      </c>
      <c r="X92" s="192">
        <v>0</v>
      </c>
      <c r="Y92" s="192">
        <v>0</v>
      </c>
      <c r="Z92" s="109">
        <v>39</v>
      </c>
      <c r="AA92" s="117">
        <v>113</v>
      </c>
    </row>
    <row r="93" spans="1:27" ht="17.25" customHeight="1">
      <c r="A93" s="190">
        <v>90</v>
      </c>
      <c r="B93" s="191" t="s">
        <v>219</v>
      </c>
      <c r="C93" s="191" t="s">
        <v>233</v>
      </c>
      <c r="D93" s="192">
        <v>0</v>
      </c>
      <c r="E93" s="192">
        <v>0</v>
      </c>
      <c r="F93" s="193">
        <v>0</v>
      </c>
      <c r="G93" s="192">
        <v>0</v>
      </c>
      <c r="H93" s="192">
        <v>0</v>
      </c>
      <c r="I93" s="193">
        <v>0</v>
      </c>
      <c r="J93" s="192">
        <v>0</v>
      </c>
      <c r="K93" s="192">
        <v>0</v>
      </c>
      <c r="L93" s="193">
        <v>0</v>
      </c>
      <c r="M93" s="192">
        <v>0</v>
      </c>
      <c r="N93" s="192">
        <v>0</v>
      </c>
      <c r="O93" s="193">
        <v>0</v>
      </c>
      <c r="P93" s="192">
        <v>0</v>
      </c>
      <c r="Q93" s="192">
        <v>0</v>
      </c>
      <c r="R93" s="193">
        <v>0</v>
      </c>
      <c r="S93" s="192">
        <v>0</v>
      </c>
      <c r="T93" s="193">
        <v>0</v>
      </c>
      <c r="U93" s="192">
        <v>0</v>
      </c>
      <c r="V93" s="192">
        <v>0</v>
      </c>
      <c r="W93" s="194">
        <v>0</v>
      </c>
      <c r="X93" s="192">
        <v>0</v>
      </c>
      <c r="Y93" s="192">
        <v>0</v>
      </c>
      <c r="Z93" s="109">
        <v>39</v>
      </c>
      <c r="AA93" s="117">
        <v>113</v>
      </c>
    </row>
    <row r="94" spans="1:27" ht="17.25" customHeight="1">
      <c r="A94" s="190">
        <v>91</v>
      </c>
      <c r="B94" s="191" t="s">
        <v>216</v>
      </c>
      <c r="C94" s="191" t="s">
        <v>245</v>
      </c>
      <c r="D94" s="192">
        <v>0</v>
      </c>
      <c r="E94" s="192">
        <v>0</v>
      </c>
      <c r="F94" s="193">
        <v>0</v>
      </c>
      <c r="G94" s="192">
        <v>0</v>
      </c>
      <c r="H94" s="192">
        <v>0</v>
      </c>
      <c r="I94" s="193">
        <v>0</v>
      </c>
      <c r="J94" s="192">
        <v>0</v>
      </c>
      <c r="K94" s="192">
        <v>0</v>
      </c>
      <c r="L94" s="193">
        <v>0</v>
      </c>
      <c r="M94" s="192">
        <v>0</v>
      </c>
      <c r="N94" s="192">
        <v>0</v>
      </c>
      <c r="O94" s="193">
        <v>0</v>
      </c>
      <c r="P94" s="192">
        <v>0</v>
      </c>
      <c r="Q94" s="192">
        <v>0</v>
      </c>
      <c r="R94" s="193">
        <v>0</v>
      </c>
      <c r="S94" s="192">
        <v>0</v>
      </c>
      <c r="T94" s="193">
        <v>0</v>
      </c>
      <c r="U94" s="192">
        <v>0</v>
      </c>
      <c r="V94" s="192">
        <v>0</v>
      </c>
      <c r="W94" s="194">
        <v>0</v>
      </c>
      <c r="X94" s="192">
        <v>0</v>
      </c>
      <c r="Y94" s="192">
        <v>0</v>
      </c>
      <c r="Z94" s="109">
        <v>39</v>
      </c>
      <c r="AA94" s="117">
        <v>113</v>
      </c>
    </row>
    <row r="95" spans="1:27" ht="17.25" customHeight="1">
      <c r="A95" s="190">
        <v>92</v>
      </c>
      <c r="B95" s="191" t="s">
        <v>156</v>
      </c>
      <c r="C95" s="191" t="s">
        <v>251</v>
      </c>
      <c r="D95" s="192">
        <v>0</v>
      </c>
      <c r="E95" s="192">
        <v>0</v>
      </c>
      <c r="F95" s="193">
        <v>0</v>
      </c>
      <c r="G95" s="192">
        <v>0</v>
      </c>
      <c r="H95" s="192">
        <v>0</v>
      </c>
      <c r="I95" s="193">
        <v>0</v>
      </c>
      <c r="J95" s="192">
        <v>0</v>
      </c>
      <c r="K95" s="192">
        <v>0</v>
      </c>
      <c r="L95" s="193">
        <v>0</v>
      </c>
      <c r="M95" s="192">
        <v>0</v>
      </c>
      <c r="N95" s="192">
        <v>0</v>
      </c>
      <c r="O95" s="193">
        <v>0</v>
      </c>
      <c r="P95" s="192">
        <v>0</v>
      </c>
      <c r="Q95" s="192">
        <v>0</v>
      </c>
      <c r="R95" s="193">
        <v>0</v>
      </c>
      <c r="S95" s="192">
        <v>0</v>
      </c>
      <c r="T95" s="193">
        <v>0</v>
      </c>
      <c r="U95" s="192">
        <v>0</v>
      </c>
      <c r="V95" s="192">
        <v>0</v>
      </c>
      <c r="W95" s="194">
        <v>0</v>
      </c>
      <c r="X95" s="192">
        <v>0</v>
      </c>
      <c r="Y95" s="192">
        <v>0</v>
      </c>
      <c r="Z95" s="109">
        <v>39</v>
      </c>
      <c r="AA95" s="117">
        <v>113</v>
      </c>
    </row>
    <row r="96" spans="1:27" ht="17.25" customHeight="1">
      <c r="A96" s="190">
        <v>93</v>
      </c>
      <c r="B96" s="191" t="s">
        <v>221</v>
      </c>
      <c r="C96" s="191" t="s">
        <v>236</v>
      </c>
      <c r="D96" s="192">
        <v>0</v>
      </c>
      <c r="E96" s="192">
        <v>0</v>
      </c>
      <c r="F96" s="193">
        <v>0</v>
      </c>
      <c r="G96" s="192">
        <v>0</v>
      </c>
      <c r="H96" s="192">
        <v>0</v>
      </c>
      <c r="I96" s="193">
        <v>0</v>
      </c>
      <c r="J96" s="192">
        <v>0</v>
      </c>
      <c r="K96" s="192">
        <v>0</v>
      </c>
      <c r="L96" s="193">
        <v>0</v>
      </c>
      <c r="M96" s="192">
        <v>0</v>
      </c>
      <c r="N96" s="192">
        <v>0</v>
      </c>
      <c r="O96" s="193">
        <v>0</v>
      </c>
      <c r="P96" s="192">
        <v>0</v>
      </c>
      <c r="Q96" s="192">
        <v>0</v>
      </c>
      <c r="R96" s="193">
        <v>0</v>
      </c>
      <c r="S96" s="192">
        <v>0</v>
      </c>
      <c r="T96" s="193">
        <v>0</v>
      </c>
      <c r="U96" s="192">
        <v>0</v>
      </c>
      <c r="V96" s="192">
        <v>0</v>
      </c>
      <c r="W96" s="194">
        <v>0</v>
      </c>
      <c r="X96" s="192">
        <v>0</v>
      </c>
      <c r="Y96" s="192">
        <v>0</v>
      </c>
      <c r="Z96" s="109">
        <v>39</v>
      </c>
      <c r="AA96" s="117">
        <v>113</v>
      </c>
    </row>
    <row r="97" spans="1:27" ht="17.25" customHeight="1">
      <c r="A97" s="190">
        <v>94</v>
      </c>
      <c r="B97" s="191" t="s">
        <v>200</v>
      </c>
      <c r="C97" s="191" t="s">
        <v>82</v>
      </c>
      <c r="D97" s="192">
        <v>0</v>
      </c>
      <c r="E97" s="192">
        <v>0</v>
      </c>
      <c r="F97" s="193">
        <v>0</v>
      </c>
      <c r="G97" s="192">
        <v>0</v>
      </c>
      <c r="H97" s="192">
        <v>0</v>
      </c>
      <c r="I97" s="193">
        <v>0</v>
      </c>
      <c r="J97" s="192">
        <v>0</v>
      </c>
      <c r="K97" s="192">
        <v>0</v>
      </c>
      <c r="L97" s="193">
        <v>0</v>
      </c>
      <c r="M97" s="192">
        <v>0</v>
      </c>
      <c r="N97" s="192">
        <v>0</v>
      </c>
      <c r="O97" s="193">
        <v>0</v>
      </c>
      <c r="P97" s="192">
        <v>0</v>
      </c>
      <c r="Q97" s="192">
        <v>0</v>
      </c>
      <c r="R97" s="193">
        <v>0</v>
      </c>
      <c r="S97" s="192">
        <v>0</v>
      </c>
      <c r="T97" s="193">
        <v>0</v>
      </c>
      <c r="U97" s="192">
        <v>0</v>
      </c>
      <c r="V97" s="192">
        <v>0</v>
      </c>
      <c r="W97" s="194">
        <v>0</v>
      </c>
      <c r="X97" s="192">
        <v>0</v>
      </c>
      <c r="Y97" s="192">
        <v>0</v>
      </c>
      <c r="Z97" s="109">
        <v>39</v>
      </c>
      <c r="AA97" s="117">
        <v>113</v>
      </c>
    </row>
    <row r="98" spans="1:27" ht="17.25" customHeight="1">
      <c r="A98" s="190">
        <v>95</v>
      </c>
      <c r="B98" s="191" t="s">
        <v>151</v>
      </c>
      <c r="C98" s="191" t="s">
        <v>212</v>
      </c>
      <c r="D98" s="192">
        <v>0</v>
      </c>
      <c r="E98" s="192">
        <v>0</v>
      </c>
      <c r="F98" s="193">
        <v>0</v>
      </c>
      <c r="G98" s="192">
        <v>0</v>
      </c>
      <c r="H98" s="192">
        <v>0</v>
      </c>
      <c r="I98" s="193">
        <v>0</v>
      </c>
      <c r="J98" s="192">
        <v>0</v>
      </c>
      <c r="K98" s="192">
        <v>0</v>
      </c>
      <c r="L98" s="193">
        <v>0</v>
      </c>
      <c r="M98" s="192">
        <v>0</v>
      </c>
      <c r="N98" s="192">
        <v>0</v>
      </c>
      <c r="O98" s="193">
        <v>0</v>
      </c>
      <c r="P98" s="192">
        <v>0</v>
      </c>
      <c r="Q98" s="192">
        <v>0</v>
      </c>
      <c r="R98" s="193">
        <v>0</v>
      </c>
      <c r="S98" s="192">
        <v>0</v>
      </c>
      <c r="T98" s="193">
        <v>0</v>
      </c>
      <c r="U98" s="192">
        <v>0</v>
      </c>
      <c r="V98" s="192">
        <v>0</v>
      </c>
      <c r="W98" s="194">
        <v>0</v>
      </c>
      <c r="X98" s="192">
        <v>0</v>
      </c>
      <c r="Y98" s="192">
        <v>0</v>
      </c>
      <c r="Z98" s="109">
        <v>39</v>
      </c>
      <c r="AA98" s="117">
        <v>113</v>
      </c>
    </row>
    <row r="99" spans="1:27" ht="17.25" customHeight="1">
      <c r="A99" s="190">
        <v>96</v>
      </c>
      <c r="B99" s="191" t="s">
        <v>189</v>
      </c>
      <c r="C99" s="191" t="s">
        <v>228</v>
      </c>
      <c r="D99" s="192">
        <v>0</v>
      </c>
      <c r="E99" s="192">
        <v>0</v>
      </c>
      <c r="F99" s="193">
        <v>0</v>
      </c>
      <c r="G99" s="192">
        <v>0</v>
      </c>
      <c r="H99" s="192">
        <v>0</v>
      </c>
      <c r="I99" s="193">
        <v>0</v>
      </c>
      <c r="J99" s="192">
        <v>0</v>
      </c>
      <c r="K99" s="192">
        <v>0</v>
      </c>
      <c r="L99" s="193">
        <v>0</v>
      </c>
      <c r="M99" s="192">
        <v>0</v>
      </c>
      <c r="N99" s="192">
        <v>0</v>
      </c>
      <c r="O99" s="193">
        <v>0</v>
      </c>
      <c r="P99" s="192">
        <v>0</v>
      </c>
      <c r="Q99" s="192">
        <v>0</v>
      </c>
      <c r="R99" s="193">
        <v>0</v>
      </c>
      <c r="S99" s="192">
        <v>0</v>
      </c>
      <c r="T99" s="193">
        <v>0</v>
      </c>
      <c r="U99" s="192">
        <v>0</v>
      </c>
      <c r="V99" s="192">
        <v>0</v>
      </c>
      <c r="W99" s="194">
        <v>0</v>
      </c>
      <c r="X99" s="192">
        <v>0</v>
      </c>
      <c r="Y99" s="192">
        <v>0</v>
      </c>
      <c r="Z99" s="109">
        <v>39</v>
      </c>
      <c r="AA99" s="117">
        <v>113</v>
      </c>
    </row>
    <row r="100" spans="1:27" ht="17.25" customHeight="1">
      <c r="A100" s="190">
        <v>97</v>
      </c>
      <c r="B100" s="191" t="s">
        <v>86</v>
      </c>
      <c r="C100" s="191" t="s">
        <v>236</v>
      </c>
      <c r="D100" s="192">
        <v>0</v>
      </c>
      <c r="E100" s="192">
        <v>0</v>
      </c>
      <c r="F100" s="193">
        <v>0</v>
      </c>
      <c r="G100" s="192">
        <v>0</v>
      </c>
      <c r="H100" s="192">
        <v>0</v>
      </c>
      <c r="I100" s="193">
        <v>0</v>
      </c>
      <c r="J100" s="192">
        <v>0</v>
      </c>
      <c r="K100" s="192">
        <v>0</v>
      </c>
      <c r="L100" s="193">
        <v>0</v>
      </c>
      <c r="M100" s="192">
        <v>0</v>
      </c>
      <c r="N100" s="192">
        <v>0</v>
      </c>
      <c r="O100" s="193">
        <v>0</v>
      </c>
      <c r="P100" s="192">
        <v>0</v>
      </c>
      <c r="Q100" s="192">
        <v>0</v>
      </c>
      <c r="R100" s="193">
        <v>0</v>
      </c>
      <c r="S100" s="192">
        <v>0</v>
      </c>
      <c r="T100" s="193">
        <v>0</v>
      </c>
      <c r="U100" s="192">
        <v>0</v>
      </c>
      <c r="V100" s="192">
        <v>0</v>
      </c>
      <c r="W100" s="194">
        <v>0</v>
      </c>
      <c r="X100" s="192">
        <v>0</v>
      </c>
      <c r="Y100" s="192">
        <v>0</v>
      </c>
      <c r="Z100" s="109">
        <v>39</v>
      </c>
      <c r="AA100" s="117">
        <v>113</v>
      </c>
    </row>
    <row r="101" spans="1:27" ht="17.25" customHeight="1">
      <c r="A101" s="190">
        <v>98</v>
      </c>
      <c r="B101" s="191" t="s">
        <v>136</v>
      </c>
      <c r="C101" s="191" t="s">
        <v>111</v>
      </c>
      <c r="D101" s="192">
        <v>0</v>
      </c>
      <c r="E101" s="192">
        <v>0</v>
      </c>
      <c r="F101" s="193">
        <v>0</v>
      </c>
      <c r="G101" s="192">
        <v>0</v>
      </c>
      <c r="H101" s="192">
        <v>0</v>
      </c>
      <c r="I101" s="193">
        <v>0</v>
      </c>
      <c r="J101" s="192">
        <v>0</v>
      </c>
      <c r="K101" s="192">
        <v>0</v>
      </c>
      <c r="L101" s="193">
        <v>0</v>
      </c>
      <c r="M101" s="192">
        <v>0</v>
      </c>
      <c r="N101" s="192">
        <v>0</v>
      </c>
      <c r="O101" s="193">
        <v>0</v>
      </c>
      <c r="P101" s="192">
        <v>0</v>
      </c>
      <c r="Q101" s="192">
        <v>0</v>
      </c>
      <c r="R101" s="193">
        <v>0</v>
      </c>
      <c r="S101" s="192">
        <v>0</v>
      </c>
      <c r="T101" s="193">
        <v>0</v>
      </c>
      <c r="U101" s="192">
        <v>0</v>
      </c>
      <c r="V101" s="192">
        <v>0</v>
      </c>
      <c r="W101" s="194">
        <v>0</v>
      </c>
      <c r="X101" s="192">
        <v>0</v>
      </c>
      <c r="Y101" s="192">
        <v>0</v>
      </c>
      <c r="Z101" s="109">
        <v>39</v>
      </c>
      <c r="AA101" s="117">
        <v>113</v>
      </c>
    </row>
    <row r="102" spans="1:27" ht="17.25" customHeight="1">
      <c r="A102" s="190">
        <v>99</v>
      </c>
      <c r="B102" s="191" t="s">
        <v>119</v>
      </c>
      <c r="C102" s="191" t="s">
        <v>118</v>
      </c>
      <c r="D102" s="192">
        <v>0</v>
      </c>
      <c r="E102" s="192">
        <v>0</v>
      </c>
      <c r="F102" s="193">
        <v>0</v>
      </c>
      <c r="G102" s="192">
        <v>0</v>
      </c>
      <c r="H102" s="192">
        <v>0</v>
      </c>
      <c r="I102" s="193">
        <v>0</v>
      </c>
      <c r="J102" s="192">
        <v>0</v>
      </c>
      <c r="K102" s="192">
        <v>0</v>
      </c>
      <c r="L102" s="193">
        <v>0</v>
      </c>
      <c r="M102" s="192">
        <v>0</v>
      </c>
      <c r="N102" s="192">
        <v>0</v>
      </c>
      <c r="O102" s="193">
        <v>0</v>
      </c>
      <c r="P102" s="192">
        <v>0</v>
      </c>
      <c r="Q102" s="192">
        <v>0</v>
      </c>
      <c r="R102" s="193">
        <v>0</v>
      </c>
      <c r="S102" s="192">
        <v>0</v>
      </c>
      <c r="T102" s="193">
        <v>0</v>
      </c>
      <c r="U102" s="192">
        <v>0</v>
      </c>
      <c r="V102" s="192">
        <v>0</v>
      </c>
      <c r="W102" s="194">
        <v>0</v>
      </c>
      <c r="X102" s="192">
        <v>0</v>
      </c>
      <c r="Y102" s="192">
        <v>0</v>
      </c>
      <c r="Z102" s="109">
        <v>39</v>
      </c>
      <c r="AA102" s="117">
        <v>113</v>
      </c>
    </row>
    <row r="103" spans="1:27" ht="17.25" customHeight="1">
      <c r="A103" s="190">
        <v>100</v>
      </c>
      <c r="B103" s="191" t="s">
        <v>160</v>
      </c>
      <c r="C103" s="191" t="s">
        <v>235</v>
      </c>
      <c r="D103" s="192">
        <v>0</v>
      </c>
      <c r="E103" s="192">
        <v>0</v>
      </c>
      <c r="F103" s="193">
        <v>0</v>
      </c>
      <c r="G103" s="192">
        <v>0</v>
      </c>
      <c r="H103" s="192">
        <v>0</v>
      </c>
      <c r="I103" s="193">
        <v>0</v>
      </c>
      <c r="J103" s="192">
        <v>0</v>
      </c>
      <c r="K103" s="192">
        <v>0</v>
      </c>
      <c r="L103" s="193">
        <v>0</v>
      </c>
      <c r="M103" s="192">
        <v>0</v>
      </c>
      <c r="N103" s="192">
        <v>0</v>
      </c>
      <c r="O103" s="193">
        <v>0</v>
      </c>
      <c r="P103" s="192">
        <v>0</v>
      </c>
      <c r="Q103" s="192">
        <v>0</v>
      </c>
      <c r="R103" s="193">
        <v>0</v>
      </c>
      <c r="S103" s="192">
        <v>0</v>
      </c>
      <c r="T103" s="193">
        <v>0</v>
      </c>
      <c r="U103" s="192">
        <v>0</v>
      </c>
      <c r="V103" s="192">
        <v>0</v>
      </c>
      <c r="W103" s="194">
        <v>0</v>
      </c>
      <c r="X103" s="192">
        <v>0</v>
      </c>
      <c r="Y103" s="192">
        <v>0</v>
      </c>
      <c r="Z103" s="109">
        <v>39</v>
      </c>
      <c r="AA103" s="117">
        <v>113</v>
      </c>
    </row>
    <row r="104" spans="1:27" ht="17.25" customHeight="1">
      <c r="A104" s="190">
        <v>101</v>
      </c>
      <c r="B104" s="191" t="s">
        <v>180</v>
      </c>
      <c r="C104" s="191" t="s">
        <v>233</v>
      </c>
      <c r="D104" s="192">
        <v>0</v>
      </c>
      <c r="E104" s="192">
        <v>0</v>
      </c>
      <c r="F104" s="193">
        <v>0</v>
      </c>
      <c r="G104" s="192">
        <v>0</v>
      </c>
      <c r="H104" s="192">
        <v>0</v>
      </c>
      <c r="I104" s="193">
        <v>0</v>
      </c>
      <c r="J104" s="192">
        <v>0</v>
      </c>
      <c r="K104" s="192">
        <v>0</v>
      </c>
      <c r="L104" s="193">
        <v>0</v>
      </c>
      <c r="M104" s="192">
        <v>0</v>
      </c>
      <c r="N104" s="192">
        <v>0</v>
      </c>
      <c r="O104" s="193">
        <v>0</v>
      </c>
      <c r="P104" s="192">
        <v>0</v>
      </c>
      <c r="Q104" s="192">
        <v>0</v>
      </c>
      <c r="R104" s="193">
        <v>0</v>
      </c>
      <c r="S104" s="192">
        <v>0</v>
      </c>
      <c r="T104" s="193">
        <v>0</v>
      </c>
      <c r="U104" s="192">
        <v>0</v>
      </c>
      <c r="V104" s="192">
        <v>0</v>
      </c>
      <c r="W104" s="194">
        <v>0</v>
      </c>
      <c r="X104" s="192">
        <v>0</v>
      </c>
      <c r="Y104" s="192">
        <v>0</v>
      </c>
      <c r="Z104" s="109">
        <v>39</v>
      </c>
      <c r="AA104" s="117">
        <v>113</v>
      </c>
    </row>
    <row r="105" spans="1:27" ht="17.25" customHeight="1">
      <c r="A105" s="190">
        <v>102</v>
      </c>
      <c r="B105" s="191" t="s">
        <v>87</v>
      </c>
      <c r="C105" s="191" t="s">
        <v>228</v>
      </c>
      <c r="D105" s="192">
        <v>0</v>
      </c>
      <c r="E105" s="192">
        <v>0</v>
      </c>
      <c r="F105" s="193">
        <v>0</v>
      </c>
      <c r="G105" s="192">
        <v>0</v>
      </c>
      <c r="H105" s="192">
        <v>0</v>
      </c>
      <c r="I105" s="193">
        <v>0</v>
      </c>
      <c r="J105" s="192">
        <v>0</v>
      </c>
      <c r="K105" s="192">
        <v>0</v>
      </c>
      <c r="L105" s="193">
        <v>0</v>
      </c>
      <c r="M105" s="192">
        <v>0</v>
      </c>
      <c r="N105" s="192">
        <v>0</v>
      </c>
      <c r="O105" s="193">
        <v>0</v>
      </c>
      <c r="P105" s="192">
        <v>0</v>
      </c>
      <c r="Q105" s="192">
        <v>0</v>
      </c>
      <c r="R105" s="193">
        <v>0</v>
      </c>
      <c r="S105" s="192">
        <v>0</v>
      </c>
      <c r="T105" s="193">
        <v>0</v>
      </c>
      <c r="U105" s="192">
        <v>0</v>
      </c>
      <c r="V105" s="192">
        <v>0</v>
      </c>
      <c r="W105" s="194">
        <v>0</v>
      </c>
      <c r="X105" s="192">
        <v>0</v>
      </c>
      <c r="Y105" s="192">
        <v>0</v>
      </c>
      <c r="Z105" s="109">
        <v>39</v>
      </c>
      <c r="AA105" s="117">
        <v>113</v>
      </c>
    </row>
    <row r="106" spans="1:27" ht="17.25" customHeight="1">
      <c r="A106" s="190">
        <v>103</v>
      </c>
      <c r="B106" s="191" t="s">
        <v>142</v>
      </c>
      <c r="C106" s="191" t="s">
        <v>113</v>
      </c>
      <c r="D106" s="192">
        <v>0</v>
      </c>
      <c r="E106" s="192">
        <v>0</v>
      </c>
      <c r="F106" s="193">
        <v>0</v>
      </c>
      <c r="G106" s="192">
        <v>0</v>
      </c>
      <c r="H106" s="192">
        <v>0</v>
      </c>
      <c r="I106" s="193">
        <v>0</v>
      </c>
      <c r="J106" s="192">
        <v>0</v>
      </c>
      <c r="K106" s="192">
        <v>0</v>
      </c>
      <c r="L106" s="193">
        <v>0</v>
      </c>
      <c r="M106" s="192">
        <v>0</v>
      </c>
      <c r="N106" s="192">
        <v>0</v>
      </c>
      <c r="O106" s="193">
        <v>0</v>
      </c>
      <c r="P106" s="192">
        <v>0</v>
      </c>
      <c r="Q106" s="192">
        <v>0</v>
      </c>
      <c r="R106" s="193">
        <v>0</v>
      </c>
      <c r="S106" s="192">
        <v>0</v>
      </c>
      <c r="T106" s="193">
        <v>0</v>
      </c>
      <c r="U106" s="192">
        <v>0</v>
      </c>
      <c r="V106" s="192">
        <v>0</v>
      </c>
      <c r="W106" s="194">
        <v>0</v>
      </c>
      <c r="X106" s="192">
        <v>0</v>
      </c>
      <c r="Y106" s="192">
        <v>0</v>
      </c>
      <c r="Z106" s="109">
        <v>39</v>
      </c>
      <c r="AA106" s="117">
        <v>113</v>
      </c>
    </row>
    <row r="107" spans="1:27" ht="17.25" customHeight="1">
      <c r="A107" s="190">
        <v>104</v>
      </c>
      <c r="B107" s="191" t="s">
        <v>133</v>
      </c>
      <c r="C107" s="191" t="s">
        <v>232</v>
      </c>
      <c r="D107" s="192">
        <v>0</v>
      </c>
      <c r="E107" s="192">
        <v>0</v>
      </c>
      <c r="F107" s="193">
        <v>0</v>
      </c>
      <c r="G107" s="192">
        <v>0</v>
      </c>
      <c r="H107" s="192">
        <v>0</v>
      </c>
      <c r="I107" s="193">
        <v>0</v>
      </c>
      <c r="J107" s="192">
        <v>0</v>
      </c>
      <c r="K107" s="192">
        <v>0</v>
      </c>
      <c r="L107" s="193">
        <v>0</v>
      </c>
      <c r="M107" s="192">
        <v>0</v>
      </c>
      <c r="N107" s="192">
        <v>0</v>
      </c>
      <c r="O107" s="193">
        <v>0</v>
      </c>
      <c r="P107" s="192">
        <v>0</v>
      </c>
      <c r="Q107" s="192">
        <v>0</v>
      </c>
      <c r="R107" s="193">
        <v>0</v>
      </c>
      <c r="S107" s="192">
        <v>0</v>
      </c>
      <c r="T107" s="193">
        <v>0</v>
      </c>
      <c r="U107" s="192">
        <v>0</v>
      </c>
      <c r="V107" s="192">
        <v>0</v>
      </c>
      <c r="W107" s="194">
        <v>0</v>
      </c>
      <c r="X107" s="192">
        <v>0</v>
      </c>
      <c r="Y107" s="192">
        <v>0</v>
      </c>
      <c r="Z107" s="109">
        <v>39</v>
      </c>
      <c r="AA107" s="117">
        <v>113</v>
      </c>
    </row>
    <row r="108" spans="1:27" ht="17.25" customHeight="1">
      <c r="A108" s="190">
        <v>105</v>
      </c>
      <c r="B108" s="191" t="s">
        <v>195</v>
      </c>
      <c r="C108" s="191" t="s">
        <v>228</v>
      </c>
      <c r="D108" s="192">
        <v>0</v>
      </c>
      <c r="E108" s="192">
        <v>0</v>
      </c>
      <c r="F108" s="193">
        <v>0</v>
      </c>
      <c r="G108" s="192">
        <v>0</v>
      </c>
      <c r="H108" s="192">
        <v>0</v>
      </c>
      <c r="I108" s="193">
        <v>0</v>
      </c>
      <c r="J108" s="192">
        <v>0</v>
      </c>
      <c r="K108" s="192">
        <v>0</v>
      </c>
      <c r="L108" s="193">
        <v>0</v>
      </c>
      <c r="M108" s="192">
        <v>0</v>
      </c>
      <c r="N108" s="192">
        <v>0</v>
      </c>
      <c r="O108" s="193">
        <v>0</v>
      </c>
      <c r="P108" s="192">
        <v>0</v>
      </c>
      <c r="Q108" s="192">
        <v>0</v>
      </c>
      <c r="R108" s="193">
        <v>0</v>
      </c>
      <c r="S108" s="192">
        <v>0</v>
      </c>
      <c r="T108" s="193">
        <v>0</v>
      </c>
      <c r="U108" s="192">
        <v>0</v>
      </c>
      <c r="V108" s="192">
        <v>0</v>
      </c>
      <c r="W108" s="194">
        <v>0</v>
      </c>
      <c r="X108" s="192">
        <v>0</v>
      </c>
      <c r="Y108" s="192">
        <v>0</v>
      </c>
      <c r="Z108" s="109">
        <v>39</v>
      </c>
      <c r="AA108" s="117">
        <v>113</v>
      </c>
    </row>
    <row r="109" spans="1:27" ht="17.25" customHeight="1">
      <c r="A109" s="190">
        <v>106</v>
      </c>
      <c r="B109" s="191" t="s">
        <v>164</v>
      </c>
      <c r="C109" s="191" t="s">
        <v>83</v>
      </c>
      <c r="D109" s="192">
        <v>0</v>
      </c>
      <c r="E109" s="192">
        <v>0</v>
      </c>
      <c r="F109" s="193">
        <v>0</v>
      </c>
      <c r="G109" s="192">
        <v>0</v>
      </c>
      <c r="H109" s="192">
        <v>0</v>
      </c>
      <c r="I109" s="193">
        <v>0</v>
      </c>
      <c r="J109" s="192">
        <v>0</v>
      </c>
      <c r="K109" s="192">
        <v>0</v>
      </c>
      <c r="L109" s="193">
        <v>0</v>
      </c>
      <c r="M109" s="192">
        <v>0</v>
      </c>
      <c r="N109" s="192">
        <v>0</v>
      </c>
      <c r="O109" s="193">
        <v>0</v>
      </c>
      <c r="P109" s="192">
        <v>0</v>
      </c>
      <c r="Q109" s="192">
        <v>0</v>
      </c>
      <c r="R109" s="193">
        <v>0</v>
      </c>
      <c r="S109" s="192">
        <v>0</v>
      </c>
      <c r="T109" s="193">
        <v>0</v>
      </c>
      <c r="U109" s="192">
        <v>0</v>
      </c>
      <c r="V109" s="192">
        <v>0</v>
      </c>
      <c r="W109" s="194">
        <v>0</v>
      </c>
      <c r="X109" s="192">
        <v>0</v>
      </c>
      <c r="Y109" s="192">
        <v>0</v>
      </c>
      <c r="Z109" s="109">
        <v>39</v>
      </c>
      <c r="AA109" s="117">
        <v>113</v>
      </c>
    </row>
    <row r="110" spans="1:27" ht="17.25" customHeight="1">
      <c r="A110" s="190">
        <v>107</v>
      </c>
      <c r="B110" s="191" t="s">
        <v>109</v>
      </c>
      <c r="C110" s="191" t="s">
        <v>238</v>
      </c>
      <c r="D110" s="192">
        <v>0</v>
      </c>
      <c r="E110" s="192">
        <v>0</v>
      </c>
      <c r="F110" s="193">
        <v>0</v>
      </c>
      <c r="G110" s="192">
        <v>0</v>
      </c>
      <c r="H110" s="192">
        <v>0</v>
      </c>
      <c r="I110" s="193">
        <v>0</v>
      </c>
      <c r="J110" s="192">
        <v>0</v>
      </c>
      <c r="K110" s="192">
        <v>0</v>
      </c>
      <c r="L110" s="193">
        <v>0</v>
      </c>
      <c r="M110" s="192">
        <v>0</v>
      </c>
      <c r="N110" s="192">
        <v>0</v>
      </c>
      <c r="O110" s="193">
        <v>0</v>
      </c>
      <c r="P110" s="192">
        <v>0</v>
      </c>
      <c r="Q110" s="192">
        <v>0</v>
      </c>
      <c r="R110" s="193">
        <v>0</v>
      </c>
      <c r="S110" s="192">
        <v>0</v>
      </c>
      <c r="T110" s="193">
        <v>0</v>
      </c>
      <c r="U110" s="192">
        <v>0</v>
      </c>
      <c r="V110" s="192">
        <v>0</v>
      </c>
      <c r="W110" s="194">
        <v>0</v>
      </c>
      <c r="X110" s="192">
        <v>0</v>
      </c>
      <c r="Y110" s="192">
        <v>0</v>
      </c>
      <c r="Z110" s="109">
        <v>39</v>
      </c>
      <c r="AA110" s="117">
        <v>113</v>
      </c>
    </row>
    <row r="111" spans="1:27" ht="17.25" customHeight="1">
      <c r="A111" s="190">
        <v>108</v>
      </c>
      <c r="B111" s="191" t="s">
        <v>178</v>
      </c>
      <c r="C111" s="191" t="s">
        <v>238</v>
      </c>
      <c r="D111" s="192">
        <v>0</v>
      </c>
      <c r="E111" s="192">
        <v>0</v>
      </c>
      <c r="F111" s="193">
        <v>0</v>
      </c>
      <c r="G111" s="192">
        <v>0</v>
      </c>
      <c r="H111" s="192">
        <v>0</v>
      </c>
      <c r="I111" s="193">
        <v>0</v>
      </c>
      <c r="J111" s="192">
        <v>0</v>
      </c>
      <c r="K111" s="192">
        <v>0</v>
      </c>
      <c r="L111" s="193">
        <v>0</v>
      </c>
      <c r="M111" s="192">
        <v>0</v>
      </c>
      <c r="N111" s="192">
        <v>0</v>
      </c>
      <c r="O111" s="193">
        <v>0</v>
      </c>
      <c r="P111" s="192">
        <v>0</v>
      </c>
      <c r="Q111" s="192">
        <v>0</v>
      </c>
      <c r="R111" s="193">
        <v>0</v>
      </c>
      <c r="S111" s="192">
        <v>0</v>
      </c>
      <c r="T111" s="193">
        <v>0</v>
      </c>
      <c r="U111" s="192">
        <v>0</v>
      </c>
      <c r="V111" s="192">
        <v>0</v>
      </c>
      <c r="W111" s="194">
        <v>0</v>
      </c>
      <c r="X111" s="192">
        <v>0</v>
      </c>
      <c r="Y111" s="192">
        <v>0</v>
      </c>
      <c r="Z111" s="109">
        <v>39</v>
      </c>
      <c r="AA111" s="117">
        <v>113</v>
      </c>
    </row>
    <row r="112" spans="1:27" ht="17.25" customHeight="1">
      <c r="A112" s="190">
        <v>109</v>
      </c>
      <c r="B112" s="191" t="s">
        <v>196</v>
      </c>
      <c r="C112" s="191" t="s">
        <v>228</v>
      </c>
      <c r="D112" s="192">
        <v>0</v>
      </c>
      <c r="E112" s="192">
        <v>0</v>
      </c>
      <c r="F112" s="193">
        <v>0</v>
      </c>
      <c r="G112" s="192">
        <v>0</v>
      </c>
      <c r="H112" s="192">
        <v>0</v>
      </c>
      <c r="I112" s="193">
        <v>0</v>
      </c>
      <c r="J112" s="192">
        <v>0</v>
      </c>
      <c r="K112" s="192">
        <v>0</v>
      </c>
      <c r="L112" s="193">
        <v>0</v>
      </c>
      <c r="M112" s="192">
        <v>0</v>
      </c>
      <c r="N112" s="192">
        <v>0</v>
      </c>
      <c r="O112" s="193">
        <v>0</v>
      </c>
      <c r="P112" s="192">
        <v>0</v>
      </c>
      <c r="Q112" s="192">
        <v>0</v>
      </c>
      <c r="R112" s="193">
        <v>0</v>
      </c>
      <c r="S112" s="192">
        <v>0</v>
      </c>
      <c r="T112" s="193">
        <v>0</v>
      </c>
      <c r="U112" s="192">
        <v>0</v>
      </c>
      <c r="V112" s="192">
        <v>0</v>
      </c>
      <c r="W112" s="194">
        <v>0</v>
      </c>
      <c r="X112" s="192">
        <v>0</v>
      </c>
      <c r="Y112" s="192">
        <v>0</v>
      </c>
      <c r="Z112" s="109">
        <v>39</v>
      </c>
      <c r="AA112" s="117">
        <v>113</v>
      </c>
    </row>
    <row r="113" spans="1:27" ht="17.25" customHeight="1">
      <c r="A113" s="190">
        <v>110</v>
      </c>
      <c r="B113" s="191" t="s">
        <v>144</v>
      </c>
      <c r="C113" s="191" t="s">
        <v>91</v>
      </c>
      <c r="D113" s="192">
        <v>0</v>
      </c>
      <c r="E113" s="192">
        <v>0</v>
      </c>
      <c r="F113" s="193">
        <v>0</v>
      </c>
      <c r="G113" s="192">
        <v>0</v>
      </c>
      <c r="H113" s="192">
        <v>0</v>
      </c>
      <c r="I113" s="193">
        <v>0</v>
      </c>
      <c r="J113" s="192">
        <v>0</v>
      </c>
      <c r="K113" s="192">
        <v>0</v>
      </c>
      <c r="L113" s="193">
        <v>0</v>
      </c>
      <c r="M113" s="192">
        <v>0</v>
      </c>
      <c r="N113" s="192">
        <v>0</v>
      </c>
      <c r="O113" s="193">
        <v>0</v>
      </c>
      <c r="P113" s="192">
        <v>0</v>
      </c>
      <c r="Q113" s="192">
        <v>0</v>
      </c>
      <c r="R113" s="193">
        <v>0</v>
      </c>
      <c r="S113" s="192">
        <v>0</v>
      </c>
      <c r="T113" s="193">
        <v>0</v>
      </c>
      <c r="U113" s="192">
        <v>0</v>
      </c>
      <c r="V113" s="192">
        <v>0</v>
      </c>
      <c r="W113" s="194">
        <v>0</v>
      </c>
      <c r="X113" s="192">
        <v>0</v>
      </c>
      <c r="Y113" s="192">
        <v>0</v>
      </c>
      <c r="Z113" s="109">
        <v>39</v>
      </c>
      <c r="AA113" s="117">
        <v>113</v>
      </c>
    </row>
    <row r="114" spans="1:27" ht="17.25" customHeight="1">
      <c r="A114" s="190">
        <v>111</v>
      </c>
      <c r="B114" s="191" t="s">
        <v>161</v>
      </c>
      <c r="C114" s="191" t="s">
        <v>235</v>
      </c>
      <c r="D114" s="192">
        <v>0</v>
      </c>
      <c r="E114" s="192">
        <v>0</v>
      </c>
      <c r="F114" s="193">
        <v>0</v>
      </c>
      <c r="G114" s="192">
        <v>0</v>
      </c>
      <c r="H114" s="192">
        <v>0</v>
      </c>
      <c r="I114" s="193">
        <v>0</v>
      </c>
      <c r="J114" s="192">
        <v>0</v>
      </c>
      <c r="K114" s="192">
        <v>0</v>
      </c>
      <c r="L114" s="193">
        <v>0</v>
      </c>
      <c r="M114" s="192">
        <v>0</v>
      </c>
      <c r="N114" s="192">
        <v>0</v>
      </c>
      <c r="O114" s="193">
        <v>0</v>
      </c>
      <c r="P114" s="192">
        <v>0</v>
      </c>
      <c r="Q114" s="192">
        <v>0</v>
      </c>
      <c r="R114" s="193">
        <v>0</v>
      </c>
      <c r="S114" s="192">
        <v>0</v>
      </c>
      <c r="T114" s="193">
        <v>0</v>
      </c>
      <c r="U114" s="192">
        <v>0</v>
      </c>
      <c r="V114" s="192">
        <v>0</v>
      </c>
      <c r="W114" s="194">
        <v>0</v>
      </c>
      <c r="X114" s="192">
        <v>0</v>
      </c>
      <c r="Y114" s="192">
        <v>0</v>
      </c>
      <c r="Z114" s="109">
        <v>39</v>
      </c>
      <c r="AA114" s="117">
        <v>113</v>
      </c>
    </row>
    <row r="115" spans="1:27" ht="17.25" customHeight="1">
      <c r="A115" s="190">
        <v>112</v>
      </c>
      <c r="B115" s="191" t="s">
        <v>104</v>
      </c>
      <c r="C115" s="191" t="s">
        <v>237</v>
      </c>
      <c r="D115" s="192">
        <v>0</v>
      </c>
      <c r="E115" s="192">
        <v>0</v>
      </c>
      <c r="F115" s="193">
        <v>0</v>
      </c>
      <c r="G115" s="192">
        <v>0</v>
      </c>
      <c r="H115" s="192">
        <v>0</v>
      </c>
      <c r="I115" s="193">
        <v>0</v>
      </c>
      <c r="J115" s="192">
        <v>0</v>
      </c>
      <c r="K115" s="192">
        <v>0</v>
      </c>
      <c r="L115" s="193">
        <v>0</v>
      </c>
      <c r="M115" s="192">
        <v>0</v>
      </c>
      <c r="N115" s="192">
        <v>0</v>
      </c>
      <c r="O115" s="193">
        <v>0</v>
      </c>
      <c r="P115" s="192">
        <v>0</v>
      </c>
      <c r="Q115" s="192">
        <v>0</v>
      </c>
      <c r="R115" s="193">
        <v>0</v>
      </c>
      <c r="S115" s="192">
        <v>0</v>
      </c>
      <c r="T115" s="193">
        <v>0</v>
      </c>
      <c r="U115" s="192">
        <v>0</v>
      </c>
      <c r="V115" s="192">
        <v>0</v>
      </c>
      <c r="W115" s="194">
        <v>0</v>
      </c>
      <c r="X115" s="192">
        <v>0</v>
      </c>
      <c r="Y115" s="192">
        <v>0</v>
      </c>
      <c r="Z115" s="109">
        <v>39</v>
      </c>
      <c r="AA115" s="117">
        <v>113</v>
      </c>
    </row>
    <row r="116" spans="1:27" ht="17.25" customHeight="1" hidden="1">
      <c r="A116" s="184">
        <v>113</v>
      </c>
      <c r="B116" s="185"/>
      <c r="C116" s="186" t="s">
        <v>204</v>
      </c>
      <c r="D116" s="187" t="s">
        <v>204</v>
      </c>
      <c r="E116" s="187" t="s">
        <v>204</v>
      </c>
      <c r="F116" s="188" t="s">
        <v>204</v>
      </c>
      <c r="G116" s="187" t="s">
        <v>204</v>
      </c>
      <c r="H116" s="187" t="s">
        <v>204</v>
      </c>
      <c r="I116" s="188" t="s">
        <v>204</v>
      </c>
      <c r="J116" s="187" t="s">
        <v>204</v>
      </c>
      <c r="K116" s="187" t="s">
        <v>204</v>
      </c>
      <c r="L116" s="188" t="s">
        <v>204</v>
      </c>
      <c r="M116" s="187" t="s">
        <v>204</v>
      </c>
      <c r="N116" s="187" t="s">
        <v>204</v>
      </c>
      <c r="O116" s="188" t="s">
        <v>204</v>
      </c>
      <c r="P116" s="187" t="s">
        <v>204</v>
      </c>
      <c r="Q116" s="187" t="s">
        <v>204</v>
      </c>
      <c r="R116" s="188" t="s">
        <v>204</v>
      </c>
      <c r="S116" s="187" t="s">
        <v>204</v>
      </c>
      <c r="T116" s="188" t="s">
        <v>204</v>
      </c>
      <c r="U116" s="187" t="s">
        <v>204</v>
      </c>
      <c r="V116" s="187"/>
      <c r="W116" s="189" t="s">
        <v>204</v>
      </c>
      <c r="X116" s="187">
        <v>0</v>
      </c>
      <c r="Y116" s="187" t="s">
        <v>204</v>
      </c>
      <c r="Z116" s="109" t="s">
        <v>204</v>
      </c>
      <c r="AA116" s="117" t="s">
        <v>204</v>
      </c>
    </row>
    <row r="117" spans="1:27" ht="17.25" customHeight="1" hidden="1">
      <c r="A117" s="112">
        <v>114</v>
      </c>
      <c r="B117" s="118"/>
      <c r="C117" s="113" t="s">
        <v>204</v>
      </c>
      <c r="D117" s="114" t="s">
        <v>204</v>
      </c>
      <c r="E117" s="114" t="s">
        <v>204</v>
      </c>
      <c r="F117" s="115" t="s">
        <v>204</v>
      </c>
      <c r="G117" s="114" t="s">
        <v>204</v>
      </c>
      <c r="H117" s="114" t="s">
        <v>204</v>
      </c>
      <c r="I117" s="115" t="s">
        <v>204</v>
      </c>
      <c r="J117" s="114" t="s">
        <v>204</v>
      </c>
      <c r="K117" s="114" t="s">
        <v>204</v>
      </c>
      <c r="L117" s="115" t="s">
        <v>204</v>
      </c>
      <c r="M117" s="114" t="s">
        <v>204</v>
      </c>
      <c r="N117" s="114" t="s">
        <v>204</v>
      </c>
      <c r="O117" s="115" t="s">
        <v>204</v>
      </c>
      <c r="P117" s="114" t="s">
        <v>204</v>
      </c>
      <c r="Q117" s="114" t="s">
        <v>204</v>
      </c>
      <c r="R117" s="115" t="s">
        <v>204</v>
      </c>
      <c r="S117" s="114" t="s">
        <v>204</v>
      </c>
      <c r="T117" s="115" t="s">
        <v>204</v>
      </c>
      <c r="U117" s="114" t="s">
        <v>204</v>
      </c>
      <c r="V117" s="114"/>
      <c r="W117" s="116" t="s">
        <v>204</v>
      </c>
      <c r="X117" s="114">
        <v>0</v>
      </c>
      <c r="Y117" s="114" t="s">
        <v>204</v>
      </c>
      <c r="Z117" s="109" t="s">
        <v>204</v>
      </c>
      <c r="AA117" s="117" t="s">
        <v>204</v>
      </c>
    </row>
    <row r="118" spans="1:27" ht="17.25" customHeight="1" hidden="1">
      <c r="A118" s="112">
        <v>115</v>
      </c>
      <c r="B118" s="118"/>
      <c r="C118" s="113" t="s">
        <v>204</v>
      </c>
      <c r="D118" s="114" t="s">
        <v>204</v>
      </c>
      <c r="E118" s="114" t="s">
        <v>204</v>
      </c>
      <c r="F118" s="115" t="s">
        <v>204</v>
      </c>
      <c r="G118" s="114" t="s">
        <v>204</v>
      </c>
      <c r="H118" s="114" t="s">
        <v>204</v>
      </c>
      <c r="I118" s="115" t="s">
        <v>204</v>
      </c>
      <c r="J118" s="114" t="s">
        <v>204</v>
      </c>
      <c r="K118" s="114" t="s">
        <v>204</v>
      </c>
      <c r="L118" s="115" t="s">
        <v>204</v>
      </c>
      <c r="M118" s="114" t="s">
        <v>204</v>
      </c>
      <c r="N118" s="114" t="s">
        <v>204</v>
      </c>
      <c r="O118" s="115" t="s">
        <v>204</v>
      </c>
      <c r="P118" s="114" t="s">
        <v>204</v>
      </c>
      <c r="Q118" s="114" t="s">
        <v>204</v>
      </c>
      <c r="R118" s="115" t="s">
        <v>204</v>
      </c>
      <c r="S118" s="114" t="s">
        <v>204</v>
      </c>
      <c r="T118" s="115" t="s">
        <v>204</v>
      </c>
      <c r="U118" s="114" t="s">
        <v>204</v>
      </c>
      <c r="V118" s="114"/>
      <c r="W118" s="116" t="s">
        <v>204</v>
      </c>
      <c r="X118" s="114">
        <v>0</v>
      </c>
      <c r="Y118" s="114" t="s">
        <v>204</v>
      </c>
      <c r="Z118" s="109" t="s">
        <v>204</v>
      </c>
      <c r="AA118" s="117" t="s">
        <v>204</v>
      </c>
    </row>
    <row r="119" spans="1:27" ht="17.25" customHeight="1" hidden="1">
      <c r="A119" s="112">
        <v>116</v>
      </c>
      <c r="B119" s="118"/>
      <c r="C119" s="113" t="s">
        <v>204</v>
      </c>
      <c r="D119" s="114" t="s">
        <v>204</v>
      </c>
      <c r="E119" s="114" t="s">
        <v>204</v>
      </c>
      <c r="F119" s="115" t="s">
        <v>204</v>
      </c>
      <c r="G119" s="114" t="s">
        <v>204</v>
      </c>
      <c r="H119" s="114" t="s">
        <v>204</v>
      </c>
      <c r="I119" s="115" t="s">
        <v>204</v>
      </c>
      <c r="J119" s="114" t="s">
        <v>204</v>
      </c>
      <c r="K119" s="114" t="s">
        <v>204</v>
      </c>
      <c r="L119" s="115" t="s">
        <v>204</v>
      </c>
      <c r="M119" s="114" t="s">
        <v>204</v>
      </c>
      <c r="N119" s="114" t="s">
        <v>204</v>
      </c>
      <c r="O119" s="115" t="s">
        <v>204</v>
      </c>
      <c r="P119" s="114" t="s">
        <v>204</v>
      </c>
      <c r="Q119" s="114" t="s">
        <v>204</v>
      </c>
      <c r="R119" s="115" t="s">
        <v>204</v>
      </c>
      <c r="S119" s="114" t="s">
        <v>204</v>
      </c>
      <c r="T119" s="115" t="s">
        <v>204</v>
      </c>
      <c r="U119" s="114" t="s">
        <v>204</v>
      </c>
      <c r="V119" s="114"/>
      <c r="W119" s="116" t="s">
        <v>204</v>
      </c>
      <c r="X119" s="114">
        <v>0</v>
      </c>
      <c r="Y119" s="114" t="s">
        <v>204</v>
      </c>
      <c r="Z119" s="109" t="s">
        <v>204</v>
      </c>
      <c r="AA119" s="117" t="s">
        <v>204</v>
      </c>
    </row>
    <row r="120" spans="1:27" ht="17.25" customHeight="1" hidden="1">
      <c r="A120" s="112">
        <v>117</v>
      </c>
      <c r="B120" s="118"/>
      <c r="C120" s="113" t="s">
        <v>204</v>
      </c>
      <c r="D120" s="114" t="s">
        <v>204</v>
      </c>
      <c r="E120" s="114" t="s">
        <v>204</v>
      </c>
      <c r="F120" s="115" t="s">
        <v>204</v>
      </c>
      <c r="G120" s="114" t="s">
        <v>204</v>
      </c>
      <c r="H120" s="114" t="s">
        <v>204</v>
      </c>
      <c r="I120" s="115" t="s">
        <v>204</v>
      </c>
      <c r="J120" s="114" t="s">
        <v>204</v>
      </c>
      <c r="K120" s="114" t="s">
        <v>204</v>
      </c>
      <c r="L120" s="115" t="s">
        <v>204</v>
      </c>
      <c r="M120" s="114" t="s">
        <v>204</v>
      </c>
      <c r="N120" s="114" t="s">
        <v>204</v>
      </c>
      <c r="O120" s="115" t="s">
        <v>204</v>
      </c>
      <c r="P120" s="114" t="s">
        <v>204</v>
      </c>
      <c r="Q120" s="114" t="s">
        <v>204</v>
      </c>
      <c r="R120" s="115" t="s">
        <v>204</v>
      </c>
      <c r="S120" s="114" t="s">
        <v>204</v>
      </c>
      <c r="T120" s="115" t="s">
        <v>204</v>
      </c>
      <c r="U120" s="114" t="s">
        <v>204</v>
      </c>
      <c r="V120" s="114"/>
      <c r="W120" s="116" t="s">
        <v>204</v>
      </c>
      <c r="X120" s="114">
        <v>0</v>
      </c>
      <c r="Y120" s="114" t="s">
        <v>204</v>
      </c>
      <c r="Z120" s="109" t="s">
        <v>204</v>
      </c>
      <c r="AA120" s="117" t="s">
        <v>204</v>
      </c>
    </row>
    <row r="121" spans="1:27" ht="17.25" customHeight="1" hidden="1">
      <c r="A121" s="112">
        <v>118</v>
      </c>
      <c r="B121" s="118"/>
      <c r="C121" s="113" t="s">
        <v>204</v>
      </c>
      <c r="D121" s="114" t="s">
        <v>204</v>
      </c>
      <c r="E121" s="114" t="s">
        <v>204</v>
      </c>
      <c r="F121" s="115" t="s">
        <v>204</v>
      </c>
      <c r="G121" s="114" t="s">
        <v>204</v>
      </c>
      <c r="H121" s="114" t="s">
        <v>204</v>
      </c>
      <c r="I121" s="115" t="s">
        <v>204</v>
      </c>
      <c r="J121" s="114" t="s">
        <v>204</v>
      </c>
      <c r="K121" s="114" t="s">
        <v>204</v>
      </c>
      <c r="L121" s="115" t="s">
        <v>204</v>
      </c>
      <c r="M121" s="114" t="s">
        <v>204</v>
      </c>
      <c r="N121" s="114" t="s">
        <v>204</v>
      </c>
      <c r="O121" s="115" t="s">
        <v>204</v>
      </c>
      <c r="P121" s="114" t="s">
        <v>204</v>
      </c>
      <c r="Q121" s="114" t="s">
        <v>204</v>
      </c>
      <c r="R121" s="115" t="s">
        <v>204</v>
      </c>
      <c r="S121" s="114" t="s">
        <v>204</v>
      </c>
      <c r="T121" s="115" t="s">
        <v>204</v>
      </c>
      <c r="U121" s="114" t="s">
        <v>204</v>
      </c>
      <c r="V121" s="114"/>
      <c r="W121" s="116" t="s">
        <v>204</v>
      </c>
      <c r="X121" s="114">
        <v>0</v>
      </c>
      <c r="Y121" s="114" t="s">
        <v>204</v>
      </c>
      <c r="Z121" s="109" t="s">
        <v>204</v>
      </c>
      <c r="AA121" s="117" t="s">
        <v>204</v>
      </c>
    </row>
    <row r="122" spans="1:27" ht="17.25" customHeight="1" hidden="1">
      <c r="A122" s="112">
        <v>119</v>
      </c>
      <c r="B122" s="118"/>
      <c r="C122" s="113" t="s">
        <v>204</v>
      </c>
      <c r="D122" s="114" t="s">
        <v>204</v>
      </c>
      <c r="E122" s="114" t="s">
        <v>204</v>
      </c>
      <c r="F122" s="115" t="s">
        <v>204</v>
      </c>
      <c r="G122" s="114" t="s">
        <v>204</v>
      </c>
      <c r="H122" s="114" t="s">
        <v>204</v>
      </c>
      <c r="I122" s="115" t="s">
        <v>204</v>
      </c>
      <c r="J122" s="114" t="s">
        <v>204</v>
      </c>
      <c r="K122" s="114" t="s">
        <v>204</v>
      </c>
      <c r="L122" s="115" t="s">
        <v>204</v>
      </c>
      <c r="M122" s="114" t="s">
        <v>204</v>
      </c>
      <c r="N122" s="114" t="s">
        <v>204</v>
      </c>
      <c r="O122" s="115" t="s">
        <v>204</v>
      </c>
      <c r="P122" s="114" t="s">
        <v>204</v>
      </c>
      <c r="Q122" s="114" t="s">
        <v>204</v>
      </c>
      <c r="R122" s="115" t="s">
        <v>204</v>
      </c>
      <c r="S122" s="114" t="s">
        <v>204</v>
      </c>
      <c r="T122" s="115" t="s">
        <v>204</v>
      </c>
      <c r="U122" s="114" t="s">
        <v>204</v>
      </c>
      <c r="V122" s="114"/>
      <c r="W122" s="116" t="s">
        <v>204</v>
      </c>
      <c r="X122" s="114">
        <v>0</v>
      </c>
      <c r="Y122" s="114" t="s">
        <v>204</v>
      </c>
      <c r="Z122" s="109" t="s">
        <v>204</v>
      </c>
      <c r="AA122" s="117" t="s">
        <v>204</v>
      </c>
    </row>
    <row r="123" spans="1:27" ht="17.25" customHeight="1" hidden="1">
      <c r="A123" s="112">
        <v>120</v>
      </c>
      <c r="B123" s="118"/>
      <c r="C123" s="113" t="s">
        <v>204</v>
      </c>
      <c r="D123" s="114" t="s">
        <v>204</v>
      </c>
      <c r="E123" s="114" t="s">
        <v>204</v>
      </c>
      <c r="F123" s="115" t="s">
        <v>204</v>
      </c>
      <c r="G123" s="114" t="s">
        <v>204</v>
      </c>
      <c r="H123" s="114" t="s">
        <v>204</v>
      </c>
      <c r="I123" s="115" t="s">
        <v>204</v>
      </c>
      <c r="J123" s="114" t="s">
        <v>204</v>
      </c>
      <c r="K123" s="114" t="s">
        <v>204</v>
      </c>
      <c r="L123" s="115" t="s">
        <v>204</v>
      </c>
      <c r="M123" s="114" t="s">
        <v>204</v>
      </c>
      <c r="N123" s="114" t="s">
        <v>204</v>
      </c>
      <c r="O123" s="115" t="s">
        <v>204</v>
      </c>
      <c r="P123" s="114" t="s">
        <v>204</v>
      </c>
      <c r="Q123" s="114" t="s">
        <v>204</v>
      </c>
      <c r="R123" s="115" t="s">
        <v>204</v>
      </c>
      <c r="S123" s="114" t="s">
        <v>204</v>
      </c>
      <c r="T123" s="115" t="s">
        <v>204</v>
      </c>
      <c r="U123" s="114" t="s">
        <v>204</v>
      </c>
      <c r="V123" s="114"/>
      <c r="W123" s="116" t="s">
        <v>204</v>
      </c>
      <c r="X123" s="114">
        <v>0</v>
      </c>
      <c r="Y123" s="114" t="s">
        <v>204</v>
      </c>
      <c r="Z123" s="109" t="s">
        <v>204</v>
      </c>
      <c r="AA123" s="117" t="s">
        <v>204</v>
      </c>
    </row>
    <row r="124" spans="1:27" ht="17.25" customHeight="1" hidden="1">
      <c r="A124" s="112">
        <v>121</v>
      </c>
      <c r="B124" s="118"/>
      <c r="C124" s="113" t="s">
        <v>204</v>
      </c>
      <c r="D124" s="114" t="s">
        <v>204</v>
      </c>
      <c r="E124" s="114" t="s">
        <v>204</v>
      </c>
      <c r="F124" s="115" t="s">
        <v>204</v>
      </c>
      <c r="G124" s="114" t="s">
        <v>204</v>
      </c>
      <c r="H124" s="114" t="s">
        <v>204</v>
      </c>
      <c r="I124" s="115" t="s">
        <v>204</v>
      </c>
      <c r="J124" s="114" t="s">
        <v>204</v>
      </c>
      <c r="K124" s="114" t="s">
        <v>204</v>
      </c>
      <c r="L124" s="115" t="s">
        <v>204</v>
      </c>
      <c r="M124" s="114" t="s">
        <v>204</v>
      </c>
      <c r="N124" s="114" t="s">
        <v>204</v>
      </c>
      <c r="O124" s="115" t="s">
        <v>204</v>
      </c>
      <c r="P124" s="114" t="s">
        <v>204</v>
      </c>
      <c r="Q124" s="114" t="s">
        <v>204</v>
      </c>
      <c r="R124" s="115" t="s">
        <v>204</v>
      </c>
      <c r="S124" s="114" t="s">
        <v>204</v>
      </c>
      <c r="T124" s="115" t="s">
        <v>204</v>
      </c>
      <c r="U124" s="114" t="s">
        <v>204</v>
      </c>
      <c r="V124" s="114"/>
      <c r="W124" s="116" t="s">
        <v>204</v>
      </c>
      <c r="X124" s="114">
        <v>0</v>
      </c>
      <c r="Y124" s="114" t="s">
        <v>204</v>
      </c>
      <c r="Z124" s="109" t="s">
        <v>204</v>
      </c>
      <c r="AA124" s="117" t="s">
        <v>204</v>
      </c>
    </row>
    <row r="125" spans="1:27" ht="17.25" customHeight="1" hidden="1">
      <c r="A125" s="112">
        <v>122</v>
      </c>
      <c r="B125" s="118"/>
      <c r="C125" s="113" t="s">
        <v>204</v>
      </c>
      <c r="D125" s="114" t="s">
        <v>204</v>
      </c>
      <c r="E125" s="114" t="s">
        <v>204</v>
      </c>
      <c r="F125" s="115" t="s">
        <v>204</v>
      </c>
      <c r="G125" s="114" t="s">
        <v>204</v>
      </c>
      <c r="H125" s="114" t="s">
        <v>204</v>
      </c>
      <c r="I125" s="115" t="s">
        <v>204</v>
      </c>
      <c r="J125" s="114" t="s">
        <v>204</v>
      </c>
      <c r="K125" s="114" t="s">
        <v>204</v>
      </c>
      <c r="L125" s="115" t="s">
        <v>204</v>
      </c>
      <c r="M125" s="114" t="s">
        <v>204</v>
      </c>
      <c r="N125" s="114" t="s">
        <v>204</v>
      </c>
      <c r="O125" s="115" t="s">
        <v>204</v>
      </c>
      <c r="P125" s="114" t="s">
        <v>204</v>
      </c>
      <c r="Q125" s="114" t="s">
        <v>204</v>
      </c>
      <c r="R125" s="115" t="s">
        <v>204</v>
      </c>
      <c r="S125" s="114" t="s">
        <v>204</v>
      </c>
      <c r="T125" s="115" t="s">
        <v>204</v>
      </c>
      <c r="U125" s="114" t="s">
        <v>204</v>
      </c>
      <c r="V125" s="114"/>
      <c r="W125" s="116" t="s">
        <v>204</v>
      </c>
      <c r="X125" s="114">
        <v>0</v>
      </c>
      <c r="Y125" s="114" t="s">
        <v>204</v>
      </c>
      <c r="Z125" s="109" t="s">
        <v>204</v>
      </c>
      <c r="AA125" s="117" t="s">
        <v>204</v>
      </c>
    </row>
    <row r="126" spans="1:27" ht="17.25" customHeight="1" hidden="1">
      <c r="A126" s="112">
        <v>123</v>
      </c>
      <c r="B126" s="118"/>
      <c r="C126" s="113" t="s">
        <v>204</v>
      </c>
      <c r="D126" s="114" t="s">
        <v>204</v>
      </c>
      <c r="E126" s="114" t="s">
        <v>204</v>
      </c>
      <c r="F126" s="115" t="s">
        <v>204</v>
      </c>
      <c r="G126" s="114" t="s">
        <v>204</v>
      </c>
      <c r="H126" s="114" t="s">
        <v>204</v>
      </c>
      <c r="I126" s="115" t="s">
        <v>204</v>
      </c>
      <c r="J126" s="114" t="s">
        <v>204</v>
      </c>
      <c r="K126" s="114" t="s">
        <v>204</v>
      </c>
      <c r="L126" s="115" t="s">
        <v>204</v>
      </c>
      <c r="M126" s="114" t="s">
        <v>204</v>
      </c>
      <c r="N126" s="114" t="s">
        <v>204</v>
      </c>
      <c r="O126" s="115" t="s">
        <v>204</v>
      </c>
      <c r="P126" s="114" t="s">
        <v>204</v>
      </c>
      <c r="Q126" s="114" t="s">
        <v>204</v>
      </c>
      <c r="R126" s="115" t="s">
        <v>204</v>
      </c>
      <c r="S126" s="114" t="s">
        <v>204</v>
      </c>
      <c r="T126" s="115" t="s">
        <v>204</v>
      </c>
      <c r="U126" s="114" t="s">
        <v>204</v>
      </c>
      <c r="V126" s="114"/>
      <c r="W126" s="116" t="s">
        <v>204</v>
      </c>
      <c r="X126" s="114">
        <v>0</v>
      </c>
      <c r="Y126" s="114" t="s">
        <v>204</v>
      </c>
      <c r="Z126" s="109" t="s">
        <v>204</v>
      </c>
      <c r="AA126" s="117" t="s">
        <v>204</v>
      </c>
    </row>
    <row r="127" spans="1:27" ht="17.25" customHeight="1" hidden="1">
      <c r="A127" s="112">
        <v>124</v>
      </c>
      <c r="B127" s="118"/>
      <c r="C127" s="113" t="s">
        <v>204</v>
      </c>
      <c r="D127" s="114" t="s">
        <v>204</v>
      </c>
      <c r="E127" s="114" t="s">
        <v>204</v>
      </c>
      <c r="F127" s="115" t="s">
        <v>204</v>
      </c>
      <c r="G127" s="114" t="s">
        <v>204</v>
      </c>
      <c r="H127" s="114" t="s">
        <v>204</v>
      </c>
      <c r="I127" s="115" t="s">
        <v>204</v>
      </c>
      <c r="J127" s="114" t="s">
        <v>204</v>
      </c>
      <c r="K127" s="114" t="s">
        <v>204</v>
      </c>
      <c r="L127" s="115" t="s">
        <v>204</v>
      </c>
      <c r="M127" s="114" t="s">
        <v>204</v>
      </c>
      <c r="N127" s="114" t="s">
        <v>204</v>
      </c>
      <c r="O127" s="115" t="s">
        <v>204</v>
      </c>
      <c r="P127" s="114" t="s">
        <v>204</v>
      </c>
      <c r="Q127" s="114" t="s">
        <v>204</v>
      </c>
      <c r="R127" s="115" t="s">
        <v>204</v>
      </c>
      <c r="S127" s="114" t="s">
        <v>204</v>
      </c>
      <c r="T127" s="115" t="s">
        <v>204</v>
      </c>
      <c r="U127" s="114" t="s">
        <v>204</v>
      </c>
      <c r="V127" s="114"/>
      <c r="W127" s="116" t="s">
        <v>204</v>
      </c>
      <c r="X127" s="114">
        <v>0</v>
      </c>
      <c r="Y127" s="114" t="s">
        <v>204</v>
      </c>
      <c r="Z127" s="109" t="s">
        <v>204</v>
      </c>
      <c r="AA127" s="117" t="s">
        <v>204</v>
      </c>
    </row>
    <row r="128" spans="1:27" ht="17.25" customHeight="1" hidden="1">
      <c r="A128" s="112">
        <v>125</v>
      </c>
      <c r="B128" s="118"/>
      <c r="C128" s="113" t="s">
        <v>204</v>
      </c>
      <c r="D128" s="114" t="s">
        <v>204</v>
      </c>
      <c r="E128" s="114" t="s">
        <v>204</v>
      </c>
      <c r="F128" s="115" t="s">
        <v>204</v>
      </c>
      <c r="G128" s="114" t="s">
        <v>204</v>
      </c>
      <c r="H128" s="114" t="s">
        <v>204</v>
      </c>
      <c r="I128" s="115" t="s">
        <v>204</v>
      </c>
      <c r="J128" s="114" t="s">
        <v>204</v>
      </c>
      <c r="K128" s="114" t="s">
        <v>204</v>
      </c>
      <c r="L128" s="115" t="s">
        <v>204</v>
      </c>
      <c r="M128" s="114" t="s">
        <v>204</v>
      </c>
      <c r="N128" s="114" t="s">
        <v>204</v>
      </c>
      <c r="O128" s="115" t="s">
        <v>204</v>
      </c>
      <c r="P128" s="114" t="s">
        <v>204</v>
      </c>
      <c r="Q128" s="114" t="s">
        <v>204</v>
      </c>
      <c r="R128" s="115" t="s">
        <v>204</v>
      </c>
      <c r="S128" s="114" t="s">
        <v>204</v>
      </c>
      <c r="T128" s="115" t="s">
        <v>204</v>
      </c>
      <c r="U128" s="114" t="s">
        <v>204</v>
      </c>
      <c r="V128" s="114"/>
      <c r="W128" s="116" t="s">
        <v>204</v>
      </c>
      <c r="X128" s="114">
        <v>0</v>
      </c>
      <c r="Y128" s="114" t="s">
        <v>204</v>
      </c>
      <c r="Z128" s="109" t="s">
        <v>204</v>
      </c>
      <c r="AA128" s="117" t="s">
        <v>204</v>
      </c>
    </row>
    <row r="129" spans="1:27" ht="17.25" customHeight="1" hidden="1">
      <c r="A129" s="112">
        <v>126</v>
      </c>
      <c r="B129" s="118"/>
      <c r="C129" s="113" t="s">
        <v>204</v>
      </c>
      <c r="D129" s="114" t="s">
        <v>204</v>
      </c>
      <c r="E129" s="114" t="s">
        <v>204</v>
      </c>
      <c r="F129" s="115" t="s">
        <v>204</v>
      </c>
      <c r="G129" s="114" t="s">
        <v>204</v>
      </c>
      <c r="H129" s="114" t="s">
        <v>204</v>
      </c>
      <c r="I129" s="115" t="s">
        <v>204</v>
      </c>
      <c r="J129" s="114" t="s">
        <v>204</v>
      </c>
      <c r="K129" s="114" t="s">
        <v>204</v>
      </c>
      <c r="L129" s="115" t="s">
        <v>204</v>
      </c>
      <c r="M129" s="114" t="s">
        <v>204</v>
      </c>
      <c r="N129" s="114" t="s">
        <v>204</v>
      </c>
      <c r="O129" s="115" t="s">
        <v>204</v>
      </c>
      <c r="P129" s="114" t="s">
        <v>204</v>
      </c>
      <c r="Q129" s="114" t="s">
        <v>204</v>
      </c>
      <c r="R129" s="115" t="s">
        <v>204</v>
      </c>
      <c r="S129" s="114" t="s">
        <v>204</v>
      </c>
      <c r="T129" s="115" t="s">
        <v>204</v>
      </c>
      <c r="U129" s="114" t="s">
        <v>204</v>
      </c>
      <c r="V129" s="114"/>
      <c r="W129" s="116" t="s">
        <v>204</v>
      </c>
      <c r="X129" s="114">
        <v>0</v>
      </c>
      <c r="Y129" s="114" t="s">
        <v>204</v>
      </c>
      <c r="Z129" s="109" t="s">
        <v>204</v>
      </c>
      <c r="AA129" s="117" t="s">
        <v>204</v>
      </c>
    </row>
    <row r="130" spans="1:27" ht="17.25" customHeight="1" hidden="1">
      <c r="A130" s="112">
        <v>127</v>
      </c>
      <c r="B130" s="118"/>
      <c r="C130" s="113" t="s">
        <v>204</v>
      </c>
      <c r="D130" s="114" t="s">
        <v>204</v>
      </c>
      <c r="E130" s="114" t="s">
        <v>204</v>
      </c>
      <c r="F130" s="115" t="s">
        <v>204</v>
      </c>
      <c r="G130" s="114" t="s">
        <v>204</v>
      </c>
      <c r="H130" s="114" t="s">
        <v>204</v>
      </c>
      <c r="I130" s="115" t="s">
        <v>204</v>
      </c>
      <c r="J130" s="114" t="s">
        <v>204</v>
      </c>
      <c r="K130" s="114" t="s">
        <v>204</v>
      </c>
      <c r="L130" s="115" t="s">
        <v>204</v>
      </c>
      <c r="M130" s="114" t="s">
        <v>204</v>
      </c>
      <c r="N130" s="114" t="s">
        <v>204</v>
      </c>
      <c r="O130" s="115" t="s">
        <v>204</v>
      </c>
      <c r="P130" s="114" t="s">
        <v>204</v>
      </c>
      <c r="Q130" s="114" t="s">
        <v>204</v>
      </c>
      <c r="R130" s="115" t="s">
        <v>204</v>
      </c>
      <c r="S130" s="114" t="s">
        <v>204</v>
      </c>
      <c r="T130" s="115" t="s">
        <v>204</v>
      </c>
      <c r="U130" s="114" t="s">
        <v>204</v>
      </c>
      <c r="V130" s="114"/>
      <c r="W130" s="116" t="s">
        <v>204</v>
      </c>
      <c r="X130" s="114">
        <v>0</v>
      </c>
      <c r="Y130" s="114" t="s">
        <v>204</v>
      </c>
      <c r="Z130" s="109" t="s">
        <v>204</v>
      </c>
      <c r="AA130" s="117" t="s">
        <v>204</v>
      </c>
    </row>
    <row r="131" spans="1:27" ht="17.25" customHeight="1" hidden="1">
      <c r="A131" s="112">
        <v>128</v>
      </c>
      <c r="B131" s="118"/>
      <c r="C131" s="113" t="s">
        <v>204</v>
      </c>
      <c r="D131" s="114" t="s">
        <v>204</v>
      </c>
      <c r="E131" s="114" t="s">
        <v>204</v>
      </c>
      <c r="F131" s="115" t="s">
        <v>204</v>
      </c>
      <c r="G131" s="114" t="s">
        <v>204</v>
      </c>
      <c r="H131" s="114" t="s">
        <v>204</v>
      </c>
      <c r="I131" s="115" t="s">
        <v>204</v>
      </c>
      <c r="J131" s="114" t="s">
        <v>204</v>
      </c>
      <c r="K131" s="114" t="s">
        <v>204</v>
      </c>
      <c r="L131" s="115" t="s">
        <v>204</v>
      </c>
      <c r="M131" s="114" t="s">
        <v>204</v>
      </c>
      <c r="N131" s="114" t="s">
        <v>204</v>
      </c>
      <c r="O131" s="115" t="s">
        <v>204</v>
      </c>
      <c r="P131" s="114" t="s">
        <v>204</v>
      </c>
      <c r="Q131" s="114" t="s">
        <v>204</v>
      </c>
      <c r="R131" s="115" t="s">
        <v>204</v>
      </c>
      <c r="S131" s="114" t="s">
        <v>204</v>
      </c>
      <c r="T131" s="115" t="s">
        <v>204</v>
      </c>
      <c r="U131" s="114" t="s">
        <v>204</v>
      </c>
      <c r="V131" s="114"/>
      <c r="W131" s="116" t="s">
        <v>204</v>
      </c>
      <c r="X131" s="114">
        <v>0</v>
      </c>
      <c r="Y131" s="114" t="s">
        <v>204</v>
      </c>
      <c r="Z131" s="109" t="s">
        <v>204</v>
      </c>
      <c r="AA131" s="117" t="s">
        <v>204</v>
      </c>
    </row>
    <row r="132" spans="1:27" ht="17.25" customHeight="1" hidden="1">
      <c r="A132" s="112">
        <v>129</v>
      </c>
      <c r="B132" s="118"/>
      <c r="C132" s="113" t="s">
        <v>204</v>
      </c>
      <c r="D132" s="114" t="s">
        <v>204</v>
      </c>
      <c r="E132" s="114" t="s">
        <v>204</v>
      </c>
      <c r="F132" s="115" t="s">
        <v>204</v>
      </c>
      <c r="G132" s="114" t="s">
        <v>204</v>
      </c>
      <c r="H132" s="114" t="s">
        <v>204</v>
      </c>
      <c r="I132" s="115" t="s">
        <v>204</v>
      </c>
      <c r="J132" s="114" t="s">
        <v>204</v>
      </c>
      <c r="K132" s="114" t="s">
        <v>204</v>
      </c>
      <c r="L132" s="115" t="s">
        <v>204</v>
      </c>
      <c r="M132" s="114" t="s">
        <v>204</v>
      </c>
      <c r="N132" s="114" t="s">
        <v>204</v>
      </c>
      <c r="O132" s="115" t="s">
        <v>204</v>
      </c>
      <c r="P132" s="114" t="s">
        <v>204</v>
      </c>
      <c r="Q132" s="114" t="s">
        <v>204</v>
      </c>
      <c r="R132" s="115" t="s">
        <v>204</v>
      </c>
      <c r="S132" s="114" t="s">
        <v>204</v>
      </c>
      <c r="T132" s="115" t="s">
        <v>204</v>
      </c>
      <c r="U132" s="114" t="s">
        <v>204</v>
      </c>
      <c r="V132" s="114"/>
      <c r="W132" s="116" t="s">
        <v>204</v>
      </c>
      <c r="X132" s="114">
        <v>0</v>
      </c>
      <c r="Y132" s="114" t="s">
        <v>204</v>
      </c>
      <c r="Z132" s="109" t="s">
        <v>204</v>
      </c>
      <c r="AA132" s="117" t="s">
        <v>204</v>
      </c>
    </row>
    <row r="133" spans="1:27" ht="17.25" customHeight="1" hidden="1">
      <c r="A133" s="112">
        <v>130</v>
      </c>
      <c r="B133" s="118"/>
      <c r="C133" s="113" t="s">
        <v>204</v>
      </c>
      <c r="D133" s="114" t="s">
        <v>204</v>
      </c>
      <c r="E133" s="114" t="s">
        <v>204</v>
      </c>
      <c r="F133" s="115" t="s">
        <v>204</v>
      </c>
      <c r="G133" s="114" t="s">
        <v>204</v>
      </c>
      <c r="H133" s="114" t="s">
        <v>204</v>
      </c>
      <c r="I133" s="115" t="s">
        <v>204</v>
      </c>
      <c r="J133" s="114" t="s">
        <v>204</v>
      </c>
      <c r="K133" s="114" t="s">
        <v>204</v>
      </c>
      <c r="L133" s="115" t="s">
        <v>204</v>
      </c>
      <c r="M133" s="114" t="s">
        <v>204</v>
      </c>
      <c r="N133" s="114" t="s">
        <v>204</v>
      </c>
      <c r="O133" s="115" t="s">
        <v>204</v>
      </c>
      <c r="P133" s="114" t="s">
        <v>204</v>
      </c>
      <c r="Q133" s="114" t="s">
        <v>204</v>
      </c>
      <c r="R133" s="115" t="s">
        <v>204</v>
      </c>
      <c r="S133" s="114" t="s">
        <v>204</v>
      </c>
      <c r="T133" s="115" t="s">
        <v>204</v>
      </c>
      <c r="U133" s="114" t="s">
        <v>204</v>
      </c>
      <c r="V133" s="114"/>
      <c r="W133" s="116" t="s">
        <v>204</v>
      </c>
      <c r="X133" s="114">
        <v>0</v>
      </c>
      <c r="Y133" s="114" t="s">
        <v>204</v>
      </c>
      <c r="Z133" s="109" t="s">
        <v>204</v>
      </c>
      <c r="AA133" s="117" t="s">
        <v>204</v>
      </c>
    </row>
    <row r="134" spans="1:27" ht="17.25" customHeight="1" hidden="1">
      <c r="A134" s="112">
        <v>131</v>
      </c>
      <c r="B134" s="118"/>
      <c r="C134" s="113" t="s">
        <v>204</v>
      </c>
      <c r="D134" s="114" t="s">
        <v>204</v>
      </c>
      <c r="E134" s="114" t="s">
        <v>204</v>
      </c>
      <c r="F134" s="115" t="s">
        <v>204</v>
      </c>
      <c r="G134" s="114" t="s">
        <v>204</v>
      </c>
      <c r="H134" s="114" t="s">
        <v>204</v>
      </c>
      <c r="I134" s="115" t="s">
        <v>204</v>
      </c>
      <c r="J134" s="114" t="s">
        <v>204</v>
      </c>
      <c r="K134" s="114" t="s">
        <v>204</v>
      </c>
      <c r="L134" s="115" t="s">
        <v>204</v>
      </c>
      <c r="M134" s="114" t="s">
        <v>204</v>
      </c>
      <c r="N134" s="114" t="s">
        <v>204</v>
      </c>
      <c r="O134" s="115" t="s">
        <v>204</v>
      </c>
      <c r="P134" s="114" t="s">
        <v>204</v>
      </c>
      <c r="Q134" s="114" t="s">
        <v>204</v>
      </c>
      <c r="R134" s="115" t="s">
        <v>204</v>
      </c>
      <c r="S134" s="114" t="s">
        <v>204</v>
      </c>
      <c r="T134" s="115" t="s">
        <v>204</v>
      </c>
      <c r="U134" s="114" t="s">
        <v>204</v>
      </c>
      <c r="V134" s="114"/>
      <c r="W134" s="116" t="s">
        <v>204</v>
      </c>
      <c r="X134" s="114">
        <v>0</v>
      </c>
      <c r="Y134" s="114" t="s">
        <v>204</v>
      </c>
      <c r="Z134" s="109" t="s">
        <v>204</v>
      </c>
      <c r="AA134" s="117" t="s">
        <v>204</v>
      </c>
    </row>
    <row r="135" spans="1:27" ht="17.25" customHeight="1" hidden="1">
      <c r="A135" s="112">
        <v>132</v>
      </c>
      <c r="B135" s="118"/>
      <c r="C135" s="113" t="s">
        <v>204</v>
      </c>
      <c r="D135" s="114" t="s">
        <v>204</v>
      </c>
      <c r="E135" s="114" t="s">
        <v>204</v>
      </c>
      <c r="F135" s="115" t="s">
        <v>204</v>
      </c>
      <c r="G135" s="114" t="s">
        <v>204</v>
      </c>
      <c r="H135" s="114" t="s">
        <v>204</v>
      </c>
      <c r="I135" s="115" t="s">
        <v>204</v>
      </c>
      <c r="J135" s="114" t="s">
        <v>204</v>
      </c>
      <c r="K135" s="114" t="s">
        <v>204</v>
      </c>
      <c r="L135" s="115" t="s">
        <v>204</v>
      </c>
      <c r="M135" s="114" t="s">
        <v>204</v>
      </c>
      <c r="N135" s="114" t="s">
        <v>204</v>
      </c>
      <c r="O135" s="115" t="s">
        <v>204</v>
      </c>
      <c r="P135" s="114" t="s">
        <v>204</v>
      </c>
      <c r="Q135" s="114" t="s">
        <v>204</v>
      </c>
      <c r="R135" s="115" t="s">
        <v>204</v>
      </c>
      <c r="S135" s="114" t="s">
        <v>204</v>
      </c>
      <c r="T135" s="115" t="s">
        <v>204</v>
      </c>
      <c r="U135" s="114" t="s">
        <v>204</v>
      </c>
      <c r="V135" s="114"/>
      <c r="W135" s="116" t="s">
        <v>204</v>
      </c>
      <c r="X135" s="114">
        <v>0</v>
      </c>
      <c r="Y135" s="114" t="s">
        <v>204</v>
      </c>
      <c r="Z135" s="109" t="s">
        <v>204</v>
      </c>
      <c r="AA135" s="117" t="s">
        <v>204</v>
      </c>
    </row>
    <row r="136" spans="1:27" ht="17.25" customHeight="1" hidden="1">
      <c r="A136" s="112">
        <v>133</v>
      </c>
      <c r="B136" s="118"/>
      <c r="C136" s="113" t="s">
        <v>204</v>
      </c>
      <c r="D136" s="114" t="s">
        <v>204</v>
      </c>
      <c r="E136" s="114" t="s">
        <v>204</v>
      </c>
      <c r="F136" s="115" t="s">
        <v>204</v>
      </c>
      <c r="G136" s="114" t="s">
        <v>204</v>
      </c>
      <c r="H136" s="114" t="s">
        <v>204</v>
      </c>
      <c r="I136" s="115" t="s">
        <v>204</v>
      </c>
      <c r="J136" s="114" t="s">
        <v>204</v>
      </c>
      <c r="K136" s="114" t="s">
        <v>204</v>
      </c>
      <c r="L136" s="115" t="s">
        <v>204</v>
      </c>
      <c r="M136" s="114" t="s">
        <v>204</v>
      </c>
      <c r="N136" s="114" t="s">
        <v>204</v>
      </c>
      <c r="O136" s="115" t="s">
        <v>204</v>
      </c>
      <c r="P136" s="114" t="s">
        <v>204</v>
      </c>
      <c r="Q136" s="114" t="s">
        <v>204</v>
      </c>
      <c r="R136" s="115" t="s">
        <v>204</v>
      </c>
      <c r="S136" s="114" t="s">
        <v>204</v>
      </c>
      <c r="T136" s="115" t="s">
        <v>204</v>
      </c>
      <c r="U136" s="114" t="s">
        <v>204</v>
      </c>
      <c r="V136" s="114"/>
      <c r="W136" s="116" t="s">
        <v>204</v>
      </c>
      <c r="X136" s="114">
        <v>0</v>
      </c>
      <c r="Y136" s="114" t="s">
        <v>204</v>
      </c>
      <c r="Z136" s="109" t="s">
        <v>204</v>
      </c>
      <c r="AA136" s="117" t="s">
        <v>204</v>
      </c>
    </row>
    <row r="137" spans="1:27" ht="17.25" customHeight="1" hidden="1">
      <c r="A137" s="112">
        <v>134</v>
      </c>
      <c r="B137" s="118"/>
      <c r="C137" s="113" t="s">
        <v>204</v>
      </c>
      <c r="D137" s="114" t="s">
        <v>204</v>
      </c>
      <c r="E137" s="114" t="s">
        <v>204</v>
      </c>
      <c r="F137" s="115" t="s">
        <v>204</v>
      </c>
      <c r="G137" s="114" t="s">
        <v>204</v>
      </c>
      <c r="H137" s="114" t="s">
        <v>204</v>
      </c>
      <c r="I137" s="115" t="s">
        <v>204</v>
      </c>
      <c r="J137" s="114" t="s">
        <v>204</v>
      </c>
      <c r="K137" s="114" t="s">
        <v>204</v>
      </c>
      <c r="L137" s="115" t="s">
        <v>204</v>
      </c>
      <c r="M137" s="114" t="s">
        <v>204</v>
      </c>
      <c r="N137" s="114" t="s">
        <v>204</v>
      </c>
      <c r="O137" s="115" t="s">
        <v>204</v>
      </c>
      <c r="P137" s="114" t="s">
        <v>204</v>
      </c>
      <c r="Q137" s="114" t="s">
        <v>204</v>
      </c>
      <c r="R137" s="115" t="s">
        <v>204</v>
      </c>
      <c r="S137" s="114" t="s">
        <v>204</v>
      </c>
      <c r="T137" s="115" t="s">
        <v>204</v>
      </c>
      <c r="U137" s="114" t="s">
        <v>204</v>
      </c>
      <c r="V137" s="114"/>
      <c r="W137" s="116" t="s">
        <v>204</v>
      </c>
      <c r="X137" s="114">
        <v>0</v>
      </c>
      <c r="Y137" s="114" t="s">
        <v>204</v>
      </c>
      <c r="Z137" s="109" t="s">
        <v>204</v>
      </c>
      <c r="AA137" s="117" t="s">
        <v>204</v>
      </c>
    </row>
    <row r="138" spans="1:27" ht="17.25" customHeight="1" hidden="1">
      <c r="A138" s="112">
        <v>135</v>
      </c>
      <c r="B138" s="118"/>
      <c r="C138" s="113" t="s">
        <v>204</v>
      </c>
      <c r="D138" s="114" t="s">
        <v>204</v>
      </c>
      <c r="E138" s="114" t="s">
        <v>204</v>
      </c>
      <c r="F138" s="115" t="s">
        <v>204</v>
      </c>
      <c r="G138" s="114" t="s">
        <v>204</v>
      </c>
      <c r="H138" s="114" t="s">
        <v>204</v>
      </c>
      <c r="I138" s="115" t="s">
        <v>204</v>
      </c>
      <c r="J138" s="114" t="s">
        <v>204</v>
      </c>
      <c r="K138" s="114" t="s">
        <v>204</v>
      </c>
      <c r="L138" s="115" t="s">
        <v>204</v>
      </c>
      <c r="M138" s="114" t="s">
        <v>204</v>
      </c>
      <c r="N138" s="114" t="s">
        <v>204</v>
      </c>
      <c r="O138" s="115" t="s">
        <v>204</v>
      </c>
      <c r="P138" s="114" t="s">
        <v>204</v>
      </c>
      <c r="Q138" s="114" t="s">
        <v>204</v>
      </c>
      <c r="R138" s="115" t="s">
        <v>204</v>
      </c>
      <c r="S138" s="114" t="s">
        <v>204</v>
      </c>
      <c r="T138" s="115" t="s">
        <v>204</v>
      </c>
      <c r="U138" s="114" t="s">
        <v>204</v>
      </c>
      <c r="V138" s="114"/>
      <c r="W138" s="116" t="s">
        <v>204</v>
      </c>
      <c r="X138" s="114">
        <v>0</v>
      </c>
      <c r="Y138" s="114" t="s">
        <v>204</v>
      </c>
      <c r="Z138" s="109" t="s">
        <v>204</v>
      </c>
      <c r="AA138" s="117" t="s">
        <v>204</v>
      </c>
    </row>
    <row r="139" spans="1:27" ht="17.25" customHeight="1" hidden="1">
      <c r="A139" s="112">
        <v>136</v>
      </c>
      <c r="B139" s="118"/>
      <c r="C139" s="113" t="s">
        <v>204</v>
      </c>
      <c r="D139" s="114" t="s">
        <v>204</v>
      </c>
      <c r="E139" s="114" t="s">
        <v>204</v>
      </c>
      <c r="F139" s="115" t="s">
        <v>204</v>
      </c>
      <c r="G139" s="114" t="s">
        <v>204</v>
      </c>
      <c r="H139" s="114" t="s">
        <v>204</v>
      </c>
      <c r="I139" s="115" t="s">
        <v>204</v>
      </c>
      <c r="J139" s="114" t="s">
        <v>204</v>
      </c>
      <c r="K139" s="114" t="s">
        <v>204</v>
      </c>
      <c r="L139" s="115" t="s">
        <v>204</v>
      </c>
      <c r="M139" s="114" t="s">
        <v>204</v>
      </c>
      <c r="N139" s="114" t="s">
        <v>204</v>
      </c>
      <c r="O139" s="115" t="s">
        <v>204</v>
      </c>
      <c r="P139" s="114" t="s">
        <v>204</v>
      </c>
      <c r="Q139" s="114" t="s">
        <v>204</v>
      </c>
      <c r="R139" s="115" t="s">
        <v>204</v>
      </c>
      <c r="S139" s="114" t="s">
        <v>204</v>
      </c>
      <c r="T139" s="115" t="s">
        <v>204</v>
      </c>
      <c r="U139" s="114" t="s">
        <v>204</v>
      </c>
      <c r="V139" s="114"/>
      <c r="W139" s="116" t="s">
        <v>204</v>
      </c>
      <c r="X139" s="114">
        <v>0</v>
      </c>
      <c r="Y139" s="114" t="s">
        <v>204</v>
      </c>
      <c r="Z139" s="109" t="s">
        <v>204</v>
      </c>
      <c r="AA139" s="117" t="s">
        <v>204</v>
      </c>
    </row>
    <row r="140" spans="1:27" ht="17.25" customHeight="1" hidden="1">
      <c r="A140" s="112">
        <v>137</v>
      </c>
      <c r="B140" s="118"/>
      <c r="C140" s="113" t="s">
        <v>204</v>
      </c>
      <c r="D140" s="114" t="s">
        <v>204</v>
      </c>
      <c r="E140" s="114" t="s">
        <v>204</v>
      </c>
      <c r="F140" s="115" t="s">
        <v>204</v>
      </c>
      <c r="G140" s="114" t="s">
        <v>204</v>
      </c>
      <c r="H140" s="114" t="s">
        <v>204</v>
      </c>
      <c r="I140" s="115" t="s">
        <v>204</v>
      </c>
      <c r="J140" s="114" t="s">
        <v>204</v>
      </c>
      <c r="K140" s="114" t="s">
        <v>204</v>
      </c>
      <c r="L140" s="115" t="s">
        <v>204</v>
      </c>
      <c r="M140" s="114" t="s">
        <v>204</v>
      </c>
      <c r="N140" s="114" t="s">
        <v>204</v>
      </c>
      <c r="O140" s="115" t="s">
        <v>204</v>
      </c>
      <c r="P140" s="114" t="s">
        <v>204</v>
      </c>
      <c r="Q140" s="114" t="s">
        <v>204</v>
      </c>
      <c r="R140" s="115" t="s">
        <v>204</v>
      </c>
      <c r="S140" s="114" t="s">
        <v>204</v>
      </c>
      <c r="T140" s="115" t="s">
        <v>204</v>
      </c>
      <c r="U140" s="114" t="s">
        <v>204</v>
      </c>
      <c r="V140" s="114"/>
      <c r="W140" s="116" t="s">
        <v>204</v>
      </c>
      <c r="X140" s="114">
        <v>0</v>
      </c>
      <c r="Y140" s="114" t="s">
        <v>204</v>
      </c>
      <c r="Z140" s="109" t="s">
        <v>204</v>
      </c>
      <c r="AA140" s="117" t="s">
        <v>204</v>
      </c>
    </row>
    <row r="141" spans="1:27" ht="17.25" customHeight="1" hidden="1">
      <c r="A141" s="112">
        <v>138</v>
      </c>
      <c r="B141" s="118"/>
      <c r="C141" s="113" t="s">
        <v>204</v>
      </c>
      <c r="D141" s="114" t="s">
        <v>204</v>
      </c>
      <c r="E141" s="114" t="s">
        <v>204</v>
      </c>
      <c r="F141" s="115" t="s">
        <v>204</v>
      </c>
      <c r="G141" s="114" t="s">
        <v>204</v>
      </c>
      <c r="H141" s="114" t="s">
        <v>204</v>
      </c>
      <c r="I141" s="115" t="s">
        <v>204</v>
      </c>
      <c r="J141" s="114" t="s">
        <v>204</v>
      </c>
      <c r="K141" s="114" t="s">
        <v>204</v>
      </c>
      <c r="L141" s="115" t="s">
        <v>204</v>
      </c>
      <c r="M141" s="114" t="s">
        <v>204</v>
      </c>
      <c r="N141" s="114" t="s">
        <v>204</v>
      </c>
      <c r="O141" s="115" t="s">
        <v>204</v>
      </c>
      <c r="P141" s="114" t="s">
        <v>204</v>
      </c>
      <c r="Q141" s="114" t="s">
        <v>204</v>
      </c>
      <c r="R141" s="115" t="s">
        <v>204</v>
      </c>
      <c r="S141" s="114" t="s">
        <v>204</v>
      </c>
      <c r="T141" s="115" t="s">
        <v>204</v>
      </c>
      <c r="U141" s="114" t="s">
        <v>204</v>
      </c>
      <c r="V141" s="114"/>
      <c r="W141" s="116" t="s">
        <v>204</v>
      </c>
      <c r="X141" s="114">
        <v>0</v>
      </c>
      <c r="Y141" s="114" t="s">
        <v>204</v>
      </c>
      <c r="Z141" s="109" t="s">
        <v>204</v>
      </c>
      <c r="AA141" s="117" t="s">
        <v>204</v>
      </c>
    </row>
    <row r="142" spans="1:27" ht="17.25" customHeight="1" hidden="1">
      <c r="A142" s="112">
        <v>139</v>
      </c>
      <c r="B142" s="118"/>
      <c r="C142" s="113" t="s">
        <v>204</v>
      </c>
      <c r="D142" s="114" t="s">
        <v>204</v>
      </c>
      <c r="E142" s="114" t="s">
        <v>204</v>
      </c>
      <c r="F142" s="115" t="s">
        <v>204</v>
      </c>
      <c r="G142" s="114" t="s">
        <v>204</v>
      </c>
      <c r="H142" s="114" t="s">
        <v>204</v>
      </c>
      <c r="I142" s="115" t="s">
        <v>204</v>
      </c>
      <c r="J142" s="114" t="s">
        <v>204</v>
      </c>
      <c r="K142" s="114" t="s">
        <v>204</v>
      </c>
      <c r="L142" s="115" t="s">
        <v>204</v>
      </c>
      <c r="M142" s="114" t="s">
        <v>204</v>
      </c>
      <c r="N142" s="114" t="s">
        <v>204</v>
      </c>
      <c r="O142" s="115" t="s">
        <v>204</v>
      </c>
      <c r="P142" s="114" t="s">
        <v>204</v>
      </c>
      <c r="Q142" s="114" t="s">
        <v>204</v>
      </c>
      <c r="R142" s="115" t="s">
        <v>204</v>
      </c>
      <c r="S142" s="114" t="s">
        <v>204</v>
      </c>
      <c r="T142" s="115" t="s">
        <v>204</v>
      </c>
      <c r="U142" s="114" t="s">
        <v>204</v>
      </c>
      <c r="V142" s="114"/>
      <c r="W142" s="116" t="s">
        <v>204</v>
      </c>
      <c r="X142" s="114">
        <v>0</v>
      </c>
      <c r="Y142" s="114" t="s">
        <v>204</v>
      </c>
      <c r="Z142" s="109" t="s">
        <v>204</v>
      </c>
      <c r="AA142" s="117" t="s">
        <v>204</v>
      </c>
    </row>
    <row r="143" spans="1:27" ht="17.25" customHeight="1" hidden="1">
      <c r="A143" s="112">
        <v>140</v>
      </c>
      <c r="B143" s="118"/>
      <c r="C143" s="113" t="s">
        <v>204</v>
      </c>
      <c r="D143" s="114" t="s">
        <v>204</v>
      </c>
      <c r="E143" s="114" t="s">
        <v>204</v>
      </c>
      <c r="F143" s="115" t="s">
        <v>204</v>
      </c>
      <c r="G143" s="114" t="s">
        <v>204</v>
      </c>
      <c r="H143" s="114" t="s">
        <v>204</v>
      </c>
      <c r="I143" s="115" t="s">
        <v>204</v>
      </c>
      <c r="J143" s="114" t="s">
        <v>204</v>
      </c>
      <c r="K143" s="114" t="s">
        <v>204</v>
      </c>
      <c r="L143" s="115" t="s">
        <v>204</v>
      </c>
      <c r="M143" s="114" t="s">
        <v>204</v>
      </c>
      <c r="N143" s="114" t="s">
        <v>204</v>
      </c>
      <c r="O143" s="115" t="s">
        <v>204</v>
      </c>
      <c r="P143" s="114" t="s">
        <v>204</v>
      </c>
      <c r="Q143" s="114" t="s">
        <v>204</v>
      </c>
      <c r="R143" s="115" t="s">
        <v>204</v>
      </c>
      <c r="S143" s="114" t="s">
        <v>204</v>
      </c>
      <c r="T143" s="115" t="s">
        <v>204</v>
      </c>
      <c r="U143" s="114" t="s">
        <v>204</v>
      </c>
      <c r="V143" s="114"/>
      <c r="W143" s="116" t="s">
        <v>204</v>
      </c>
      <c r="X143" s="114">
        <v>0</v>
      </c>
      <c r="Y143" s="114" t="s">
        <v>204</v>
      </c>
      <c r="Z143" s="109" t="s">
        <v>204</v>
      </c>
      <c r="AA143" s="117" t="s">
        <v>204</v>
      </c>
    </row>
    <row r="144" spans="1:27" ht="17.25" customHeight="1" hidden="1">
      <c r="A144" s="112">
        <v>141</v>
      </c>
      <c r="B144" s="118"/>
      <c r="C144" s="113" t="s">
        <v>204</v>
      </c>
      <c r="D144" s="114" t="s">
        <v>204</v>
      </c>
      <c r="E144" s="114" t="s">
        <v>204</v>
      </c>
      <c r="F144" s="115" t="s">
        <v>204</v>
      </c>
      <c r="G144" s="114" t="s">
        <v>204</v>
      </c>
      <c r="H144" s="114" t="s">
        <v>204</v>
      </c>
      <c r="I144" s="115" t="s">
        <v>204</v>
      </c>
      <c r="J144" s="114" t="s">
        <v>204</v>
      </c>
      <c r="K144" s="114" t="s">
        <v>204</v>
      </c>
      <c r="L144" s="115" t="s">
        <v>204</v>
      </c>
      <c r="M144" s="114" t="s">
        <v>204</v>
      </c>
      <c r="N144" s="114" t="s">
        <v>204</v>
      </c>
      <c r="O144" s="115" t="s">
        <v>204</v>
      </c>
      <c r="P144" s="114" t="s">
        <v>204</v>
      </c>
      <c r="Q144" s="114" t="s">
        <v>204</v>
      </c>
      <c r="R144" s="115" t="s">
        <v>204</v>
      </c>
      <c r="S144" s="114" t="s">
        <v>204</v>
      </c>
      <c r="T144" s="115" t="s">
        <v>204</v>
      </c>
      <c r="U144" s="114" t="s">
        <v>204</v>
      </c>
      <c r="V144" s="114"/>
      <c r="W144" s="116" t="s">
        <v>204</v>
      </c>
      <c r="X144" s="114">
        <v>0</v>
      </c>
      <c r="Y144" s="114" t="s">
        <v>204</v>
      </c>
      <c r="Z144" s="109" t="s">
        <v>204</v>
      </c>
      <c r="AA144" s="117" t="s">
        <v>204</v>
      </c>
    </row>
    <row r="145" spans="1:27" ht="17.25" customHeight="1" hidden="1">
      <c r="A145" s="112">
        <v>142</v>
      </c>
      <c r="B145" s="118"/>
      <c r="C145" s="113" t="s">
        <v>204</v>
      </c>
      <c r="D145" s="114" t="s">
        <v>204</v>
      </c>
      <c r="E145" s="114" t="s">
        <v>204</v>
      </c>
      <c r="F145" s="115" t="s">
        <v>204</v>
      </c>
      <c r="G145" s="114" t="s">
        <v>204</v>
      </c>
      <c r="H145" s="114" t="s">
        <v>204</v>
      </c>
      <c r="I145" s="115" t="s">
        <v>204</v>
      </c>
      <c r="J145" s="114" t="s">
        <v>204</v>
      </c>
      <c r="K145" s="114" t="s">
        <v>204</v>
      </c>
      <c r="L145" s="115" t="s">
        <v>204</v>
      </c>
      <c r="M145" s="114" t="s">
        <v>204</v>
      </c>
      <c r="N145" s="114" t="s">
        <v>204</v>
      </c>
      <c r="O145" s="115" t="s">
        <v>204</v>
      </c>
      <c r="P145" s="114" t="s">
        <v>204</v>
      </c>
      <c r="Q145" s="114" t="s">
        <v>204</v>
      </c>
      <c r="R145" s="115" t="s">
        <v>204</v>
      </c>
      <c r="S145" s="114" t="s">
        <v>204</v>
      </c>
      <c r="T145" s="115" t="s">
        <v>204</v>
      </c>
      <c r="U145" s="114" t="s">
        <v>204</v>
      </c>
      <c r="V145" s="114"/>
      <c r="W145" s="116" t="s">
        <v>204</v>
      </c>
      <c r="X145" s="114">
        <v>0</v>
      </c>
      <c r="Y145" s="114" t="s">
        <v>204</v>
      </c>
      <c r="Z145" s="109" t="s">
        <v>204</v>
      </c>
      <c r="AA145" s="117" t="s">
        <v>204</v>
      </c>
    </row>
    <row r="146" spans="1:27" ht="17.25" customHeight="1" hidden="1">
      <c r="A146" s="112">
        <v>143</v>
      </c>
      <c r="B146" s="118"/>
      <c r="C146" s="113" t="s">
        <v>204</v>
      </c>
      <c r="D146" s="114" t="s">
        <v>204</v>
      </c>
      <c r="E146" s="114" t="s">
        <v>204</v>
      </c>
      <c r="F146" s="115" t="s">
        <v>204</v>
      </c>
      <c r="G146" s="114" t="s">
        <v>204</v>
      </c>
      <c r="H146" s="114" t="s">
        <v>204</v>
      </c>
      <c r="I146" s="115" t="s">
        <v>204</v>
      </c>
      <c r="J146" s="114" t="s">
        <v>204</v>
      </c>
      <c r="K146" s="114" t="s">
        <v>204</v>
      </c>
      <c r="L146" s="115" t="s">
        <v>204</v>
      </c>
      <c r="M146" s="114" t="s">
        <v>204</v>
      </c>
      <c r="N146" s="114" t="s">
        <v>204</v>
      </c>
      <c r="O146" s="115" t="s">
        <v>204</v>
      </c>
      <c r="P146" s="114" t="s">
        <v>204</v>
      </c>
      <c r="Q146" s="114" t="s">
        <v>204</v>
      </c>
      <c r="R146" s="115" t="s">
        <v>204</v>
      </c>
      <c r="S146" s="114" t="s">
        <v>204</v>
      </c>
      <c r="T146" s="115" t="s">
        <v>204</v>
      </c>
      <c r="U146" s="114" t="s">
        <v>204</v>
      </c>
      <c r="V146" s="114"/>
      <c r="W146" s="116" t="s">
        <v>204</v>
      </c>
      <c r="X146" s="114">
        <v>0</v>
      </c>
      <c r="Y146" s="114" t="s">
        <v>204</v>
      </c>
      <c r="Z146" s="109" t="s">
        <v>204</v>
      </c>
      <c r="AA146" s="117" t="s">
        <v>204</v>
      </c>
    </row>
    <row r="147" spans="1:27" ht="17.25" customHeight="1" hidden="1">
      <c r="A147" s="112">
        <v>144</v>
      </c>
      <c r="B147" s="118"/>
      <c r="C147" s="113" t="s">
        <v>204</v>
      </c>
      <c r="D147" s="114" t="s">
        <v>204</v>
      </c>
      <c r="E147" s="114" t="s">
        <v>204</v>
      </c>
      <c r="F147" s="115" t="s">
        <v>204</v>
      </c>
      <c r="G147" s="114" t="s">
        <v>204</v>
      </c>
      <c r="H147" s="114" t="s">
        <v>204</v>
      </c>
      <c r="I147" s="115" t="s">
        <v>204</v>
      </c>
      <c r="J147" s="114" t="s">
        <v>204</v>
      </c>
      <c r="K147" s="114" t="s">
        <v>204</v>
      </c>
      <c r="L147" s="115" t="s">
        <v>204</v>
      </c>
      <c r="M147" s="114" t="s">
        <v>204</v>
      </c>
      <c r="N147" s="114" t="s">
        <v>204</v>
      </c>
      <c r="O147" s="115" t="s">
        <v>204</v>
      </c>
      <c r="P147" s="114" t="s">
        <v>204</v>
      </c>
      <c r="Q147" s="114" t="s">
        <v>204</v>
      </c>
      <c r="R147" s="115" t="s">
        <v>204</v>
      </c>
      <c r="S147" s="114" t="s">
        <v>204</v>
      </c>
      <c r="T147" s="115" t="s">
        <v>204</v>
      </c>
      <c r="U147" s="114" t="s">
        <v>204</v>
      </c>
      <c r="V147" s="114"/>
      <c r="W147" s="116" t="s">
        <v>204</v>
      </c>
      <c r="X147" s="114">
        <v>0</v>
      </c>
      <c r="Y147" s="114" t="s">
        <v>204</v>
      </c>
      <c r="Z147" s="109" t="s">
        <v>204</v>
      </c>
      <c r="AA147" s="117" t="s">
        <v>204</v>
      </c>
    </row>
    <row r="148" spans="1:27" ht="17.25" customHeight="1" hidden="1">
      <c r="A148" s="112">
        <v>145</v>
      </c>
      <c r="B148" s="118"/>
      <c r="C148" s="113" t="s">
        <v>204</v>
      </c>
      <c r="D148" s="114" t="s">
        <v>204</v>
      </c>
      <c r="E148" s="114" t="s">
        <v>204</v>
      </c>
      <c r="F148" s="115" t="s">
        <v>204</v>
      </c>
      <c r="G148" s="114" t="s">
        <v>204</v>
      </c>
      <c r="H148" s="114" t="s">
        <v>204</v>
      </c>
      <c r="I148" s="115" t="s">
        <v>204</v>
      </c>
      <c r="J148" s="114" t="s">
        <v>204</v>
      </c>
      <c r="K148" s="114" t="s">
        <v>204</v>
      </c>
      <c r="L148" s="115" t="s">
        <v>204</v>
      </c>
      <c r="M148" s="114" t="s">
        <v>204</v>
      </c>
      <c r="N148" s="114" t="s">
        <v>204</v>
      </c>
      <c r="O148" s="115" t="s">
        <v>204</v>
      </c>
      <c r="P148" s="114" t="s">
        <v>204</v>
      </c>
      <c r="Q148" s="114" t="s">
        <v>204</v>
      </c>
      <c r="R148" s="115" t="s">
        <v>204</v>
      </c>
      <c r="S148" s="114" t="s">
        <v>204</v>
      </c>
      <c r="T148" s="115" t="s">
        <v>204</v>
      </c>
      <c r="U148" s="114" t="s">
        <v>204</v>
      </c>
      <c r="V148" s="114"/>
      <c r="W148" s="116" t="s">
        <v>204</v>
      </c>
      <c r="X148" s="114">
        <v>0</v>
      </c>
      <c r="Y148" s="114" t="s">
        <v>204</v>
      </c>
      <c r="Z148" s="109" t="s">
        <v>204</v>
      </c>
      <c r="AA148" s="117" t="s">
        <v>204</v>
      </c>
    </row>
    <row r="149" spans="1:27" ht="17.25" customHeight="1" hidden="1">
      <c r="A149" s="112">
        <v>146</v>
      </c>
      <c r="B149" s="118"/>
      <c r="C149" s="113" t="s">
        <v>204</v>
      </c>
      <c r="D149" s="114" t="s">
        <v>204</v>
      </c>
      <c r="E149" s="114" t="s">
        <v>204</v>
      </c>
      <c r="F149" s="115" t="s">
        <v>204</v>
      </c>
      <c r="G149" s="114" t="s">
        <v>204</v>
      </c>
      <c r="H149" s="114" t="s">
        <v>204</v>
      </c>
      <c r="I149" s="115" t="s">
        <v>204</v>
      </c>
      <c r="J149" s="114" t="s">
        <v>204</v>
      </c>
      <c r="K149" s="114" t="s">
        <v>204</v>
      </c>
      <c r="L149" s="115" t="s">
        <v>204</v>
      </c>
      <c r="M149" s="114" t="s">
        <v>204</v>
      </c>
      <c r="N149" s="114" t="s">
        <v>204</v>
      </c>
      <c r="O149" s="115" t="s">
        <v>204</v>
      </c>
      <c r="P149" s="114" t="s">
        <v>204</v>
      </c>
      <c r="Q149" s="114" t="s">
        <v>204</v>
      </c>
      <c r="R149" s="115" t="s">
        <v>204</v>
      </c>
      <c r="S149" s="114" t="s">
        <v>204</v>
      </c>
      <c r="T149" s="115" t="s">
        <v>204</v>
      </c>
      <c r="U149" s="114" t="s">
        <v>204</v>
      </c>
      <c r="V149" s="114"/>
      <c r="W149" s="116" t="s">
        <v>204</v>
      </c>
      <c r="X149" s="114">
        <v>0</v>
      </c>
      <c r="Y149" s="114" t="s">
        <v>204</v>
      </c>
      <c r="Z149" s="109" t="s">
        <v>204</v>
      </c>
      <c r="AA149" s="117" t="s">
        <v>204</v>
      </c>
    </row>
    <row r="150" spans="1:27" ht="17.25" customHeight="1" hidden="1">
      <c r="A150" s="112">
        <v>147</v>
      </c>
      <c r="B150" s="118"/>
      <c r="C150" s="113" t="s">
        <v>204</v>
      </c>
      <c r="D150" s="114" t="s">
        <v>204</v>
      </c>
      <c r="E150" s="114" t="s">
        <v>204</v>
      </c>
      <c r="F150" s="115" t="s">
        <v>204</v>
      </c>
      <c r="G150" s="114" t="s">
        <v>204</v>
      </c>
      <c r="H150" s="114" t="s">
        <v>204</v>
      </c>
      <c r="I150" s="115" t="s">
        <v>204</v>
      </c>
      <c r="J150" s="114" t="s">
        <v>204</v>
      </c>
      <c r="K150" s="114" t="s">
        <v>204</v>
      </c>
      <c r="L150" s="115" t="s">
        <v>204</v>
      </c>
      <c r="M150" s="114" t="s">
        <v>204</v>
      </c>
      <c r="N150" s="114" t="s">
        <v>204</v>
      </c>
      <c r="O150" s="115" t="s">
        <v>204</v>
      </c>
      <c r="P150" s="114" t="s">
        <v>204</v>
      </c>
      <c r="Q150" s="114" t="s">
        <v>204</v>
      </c>
      <c r="R150" s="115" t="s">
        <v>204</v>
      </c>
      <c r="S150" s="114" t="s">
        <v>204</v>
      </c>
      <c r="T150" s="115" t="s">
        <v>204</v>
      </c>
      <c r="U150" s="114" t="s">
        <v>204</v>
      </c>
      <c r="V150" s="114"/>
      <c r="W150" s="116" t="s">
        <v>204</v>
      </c>
      <c r="X150" s="114">
        <v>0</v>
      </c>
      <c r="Y150" s="114" t="s">
        <v>204</v>
      </c>
      <c r="Z150" s="109" t="s">
        <v>204</v>
      </c>
      <c r="AA150" s="117" t="s">
        <v>204</v>
      </c>
    </row>
    <row r="151" spans="1:27" ht="17.25" customHeight="1" hidden="1">
      <c r="A151" s="112">
        <v>148</v>
      </c>
      <c r="B151" s="118"/>
      <c r="C151" s="113" t="s">
        <v>204</v>
      </c>
      <c r="D151" s="114" t="s">
        <v>204</v>
      </c>
      <c r="E151" s="114" t="s">
        <v>204</v>
      </c>
      <c r="F151" s="115" t="s">
        <v>204</v>
      </c>
      <c r="G151" s="114" t="s">
        <v>204</v>
      </c>
      <c r="H151" s="114" t="s">
        <v>204</v>
      </c>
      <c r="I151" s="115" t="s">
        <v>204</v>
      </c>
      <c r="J151" s="114" t="s">
        <v>204</v>
      </c>
      <c r="K151" s="114" t="s">
        <v>204</v>
      </c>
      <c r="L151" s="115" t="s">
        <v>204</v>
      </c>
      <c r="M151" s="114" t="s">
        <v>204</v>
      </c>
      <c r="N151" s="114" t="s">
        <v>204</v>
      </c>
      <c r="O151" s="115" t="s">
        <v>204</v>
      </c>
      <c r="P151" s="114" t="s">
        <v>204</v>
      </c>
      <c r="Q151" s="114" t="s">
        <v>204</v>
      </c>
      <c r="R151" s="115" t="s">
        <v>204</v>
      </c>
      <c r="S151" s="114" t="s">
        <v>204</v>
      </c>
      <c r="T151" s="115" t="s">
        <v>204</v>
      </c>
      <c r="U151" s="114" t="s">
        <v>204</v>
      </c>
      <c r="V151" s="114"/>
      <c r="W151" s="116" t="s">
        <v>204</v>
      </c>
      <c r="X151" s="114">
        <v>0</v>
      </c>
      <c r="Y151" s="114" t="s">
        <v>204</v>
      </c>
      <c r="Z151" s="109" t="s">
        <v>204</v>
      </c>
      <c r="AA151" s="117" t="s">
        <v>204</v>
      </c>
    </row>
    <row r="152" spans="1:27" ht="17.25" customHeight="1" hidden="1">
      <c r="A152" s="112">
        <v>149</v>
      </c>
      <c r="B152" s="118"/>
      <c r="C152" s="113" t="s">
        <v>204</v>
      </c>
      <c r="D152" s="114" t="s">
        <v>204</v>
      </c>
      <c r="E152" s="114" t="s">
        <v>204</v>
      </c>
      <c r="F152" s="115" t="s">
        <v>204</v>
      </c>
      <c r="G152" s="114" t="s">
        <v>204</v>
      </c>
      <c r="H152" s="114" t="s">
        <v>204</v>
      </c>
      <c r="I152" s="115" t="s">
        <v>204</v>
      </c>
      <c r="J152" s="114" t="s">
        <v>204</v>
      </c>
      <c r="K152" s="114" t="s">
        <v>204</v>
      </c>
      <c r="L152" s="115" t="s">
        <v>204</v>
      </c>
      <c r="M152" s="114" t="s">
        <v>204</v>
      </c>
      <c r="N152" s="114" t="s">
        <v>204</v>
      </c>
      <c r="O152" s="115" t="s">
        <v>204</v>
      </c>
      <c r="P152" s="114" t="s">
        <v>204</v>
      </c>
      <c r="Q152" s="114" t="s">
        <v>204</v>
      </c>
      <c r="R152" s="115" t="s">
        <v>204</v>
      </c>
      <c r="S152" s="114" t="s">
        <v>204</v>
      </c>
      <c r="T152" s="115" t="s">
        <v>204</v>
      </c>
      <c r="U152" s="114" t="s">
        <v>204</v>
      </c>
      <c r="V152" s="114"/>
      <c r="W152" s="116" t="s">
        <v>204</v>
      </c>
      <c r="X152" s="114">
        <v>0</v>
      </c>
      <c r="Y152" s="114" t="s">
        <v>204</v>
      </c>
      <c r="Z152" s="109" t="s">
        <v>204</v>
      </c>
      <c r="AA152" s="117" t="s">
        <v>204</v>
      </c>
    </row>
    <row r="153" spans="1:27" ht="17.25" customHeight="1" hidden="1">
      <c r="A153" s="112">
        <v>150</v>
      </c>
      <c r="B153" s="118"/>
      <c r="C153" s="113" t="s">
        <v>204</v>
      </c>
      <c r="D153" s="114" t="s">
        <v>204</v>
      </c>
      <c r="E153" s="114" t="s">
        <v>204</v>
      </c>
      <c r="F153" s="115" t="s">
        <v>204</v>
      </c>
      <c r="G153" s="114" t="s">
        <v>204</v>
      </c>
      <c r="H153" s="114" t="s">
        <v>204</v>
      </c>
      <c r="I153" s="115" t="s">
        <v>204</v>
      </c>
      <c r="J153" s="114" t="s">
        <v>204</v>
      </c>
      <c r="K153" s="114" t="s">
        <v>204</v>
      </c>
      <c r="L153" s="115" t="s">
        <v>204</v>
      </c>
      <c r="M153" s="114" t="s">
        <v>204</v>
      </c>
      <c r="N153" s="114" t="s">
        <v>204</v>
      </c>
      <c r="O153" s="115" t="s">
        <v>204</v>
      </c>
      <c r="P153" s="114" t="s">
        <v>204</v>
      </c>
      <c r="Q153" s="114" t="s">
        <v>204</v>
      </c>
      <c r="R153" s="115" t="s">
        <v>204</v>
      </c>
      <c r="S153" s="114" t="s">
        <v>204</v>
      </c>
      <c r="T153" s="115" t="s">
        <v>204</v>
      </c>
      <c r="U153" s="114" t="s">
        <v>204</v>
      </c>
      <c r="V153" s="114"/>
      <c r="W153" s="116" t="s">
        <v>204</v>
      </c>
      <c r="X153" s="114">
        <v>0</v>
      </c>
      <c r="Y153" s="114" t="s">
        <v>204</v>
      </c>
      <c r="Z153" s="109" t="s">
        <v>204</v>
      </c>
      <c r="AA153" s="117" t="s">
        <v>204</v>
      </c>
    </row>
    <row r="154" spans="1:27" ht="17.25" customHeight="1" hidden="1">
      <c r="A154" s="112">
        <v>151</v>
      </c>
      <c r="B154" s="118"/>
      <c r="C154" s="113" t="s">
        <v>204</v>
      </c>
      <c r="D154" s="114" t="s">
        <v>204</v>
      </c>
      <c r="E154" s="114" t="s">
        <v>204</v>
      </c>
      <c r="F154" s="115" t="s">
        <v>204</v>
      </c>
      <c r="G154" s="114" t="s">
        <v>204</v>
      </c>
      <c r="H154" s="114" t="s">
        <v>204</v>
      </c>
      <c r="I154" s="115" t="s">
        <v>204</v>
      </c>
      <c r="J154" s="114" t="s">
        <v>204</v>
      </c>
      <c r="K154" s="114" t="s">
        <v>204</v>
      </c>
      <c r="L154" s="115" t="s">
        <v>204</v>
      </c>
      <c r="M154" s="114" t="s">
        <v>204</v>
      </c>
      <c r="N154" s="114" t="s">
        <v>204</v>
      </c>
      <c r="O154" s="115" t="s">
        <v>204</v>
      </c>
      <c r="P154" s="114" t="s">
        <v>204</v>
      </c>
      <c r="Q154" s="114" t="s">
        <v>204</v>
      </c>
      <c r="R154" s="115" t="s">
        <v>204</v>
      </c>
      <c r="S154" s="114" t="s">
        <v>204</v>
      </c>
      <c r="T154" s="115" t="s">
        <v>204</v>
      </c>
      <c r="U154" s="114" t="s">
        <v>204</v>
      </c>
      <c r="V154" s="114"/>
      <c r="W154" s="116" t="s">
        <v>204</v>
      </c>
      <c r="X154" s="114">
        <v>0</v>
      </c>
      <c r="Y154" s="114" t="s">
        <v>204</v>
      </c>
      <c r="Z154" s="109" t="s">
        <v>204</v>
      </c>
      <c r="AA154" s="117" t="s">
        <v>204</v>
      </c>
    </row>
    <row r="155" spans="1:27" ht="17.25" customHeight="1" hidden="1">
      <c r="A155" s="112">
        <v>152</v>
      </c>
      <c r="B155" s="118"/>
      <c r="C155" s="113" t="s">
        <v>204</v>
      </c>
      <c r="D155" s="114" t="s">
        <v>204</v>
      </c>
      <c r="E155" s="114" t="s">
        <v>204</v>
      </c>
      <c r="F155" s="115" t="s">
        <v>204</v>
      </c>
      <c r="G155" s="114" t="s">
        <v>204</v>
      </c>
      <c r="H155" s="114" t="s">
        <v>204</v>
      </c>
      <c r="I155" s="115" t="s">
        <v>204</v>
      </c>
      <c r="J155" s="114" t="s">
        <v>204</v>
      </c>
      <c r="K155" s="114" t="s">
        <v>204</v>
      </c>
      <c r="L155" s="115" t="s">
        <v>204</v>
      </c>
      <c r="M155" s="114" t="s">
        <v>204</v>
      </c>
      <c r="N155" s="114" t="s">
        <v>204</v>
      </c>
      <c r="O155" s="115" t="s">
        <v>204</v>
      </c>
      <c r="P155" s="114" t="s">
        <v>204</v>
      </c>
      <c r="Q155" s="114" t="s">
        <v>204</v>
      </c>
      <c r="R155" s="115" t="s">
        <v>204</v>
      </c>
      <c r="S155" s="114" t="s">
        <v>204</v>
      </c>
      <c r="T155" s="115" t="s">
        <v>204</v>
      </c>
      <c r="U155" s="114" t="s">
        <v>204</v>
      </c>
      <c r="V155" s="114"/>
      <c r="W155" s="116" t="s">
        <v>204</v>
      </c>
      <c r="X155" s="114">
        <v>0</v>
      </c>
      <c r="Y155" s="114" t="s">
        <v>204</v>
      </c>
      <c r="Z155" s="109" t="s">
        <v>204</v>
      </c>
      <c r="AA155" s="117" t="s">
        <v>204</v>
      </c>
    </row>
    <row r="156" spans="1:27" ht="17.25" customHeight="1" hidden="1">
      <c r="A156" s="112">
        <v>153</v>
      </c>
      <c r="B156" s="118"/>
      <c r="C156" s="113" t="s">
        <v>204</v>
      </c>
      <c r="D156" s="114" t="s">
        <v>204</v>
      </c>
      <c r="E156" s="114" t="s">
        <v>204</v>
      </c>
      <c r="F156" s="115" t="s">
        <v>204</v>
      </c>
      <c r="G156" s="114" t="s">
        <v>204</v>
      </c>
      <c r="H156" s="114" t="s">
        <v>204</v>
      </c>
      <c r="I156" s="115" t="s">
        <v>204</v>
      </c>
      <c r="J156" s="114" t="s">
        <v>204</v>
      </c>
      <c r="K156" s="114" t="s">
        <v>204</v>
      </c>
      <c r="L156" s="115" t="s">
        <v>204</v>
      </c>
      <c r="M156" s="114" t="s">
        <v>204</v>
      </c>
      <c r="N156" s="114" t="s">
        <v>204</v>
      </c>
      <c r="O156" s="115" t="s">
        <v>204</v>
      </c>
      <c r="P156" s="114" t="s">
        <v>204</v>
      </c>
      <c r="Q156" s="114" t="s">
        <v>204</v>
      </c>
      <c r="R156" s="115" t="s">
        <v>204</v>
      </c>
      <c r="S156" s="114" t="s">
        <v>204</v>
      </c>
      <c r="T156" s="115" t="s">
        <v>204</v>
      </c>
      <c r="U156" s="114" t="s">
        <v>204</v>
      </c>
      <c r="V156" s="114"/>
      <c r="W156" s="116" t="s">
        <v>204</v>
      </c>
      <c r="X156" s="114">
        <v>0</v>
      </c>
      <c r="Y156" s="114" t="s">
        <v>204</v>
      </c>
      <c r="Z156" s="109" t="s">
        <v>204</v>
      </c>
      <c r="AA156" s="117" t="s">
        <v>204</v>
      </c>
    </row>
    <row r="157" spans="1:27" ht="17.25" customHeight="1" hidden="1">
      <c r="A157" s="112">
        <v>154</v>
      </c>
      <c r="B157" s="118"/>
      <c r="C157" s="113" t="s">
        <v>204</v>
      </c>
      <c r="D157" s="114" t="s">
        <v>204</v>
      </c>
      <c r="E157" s="114" t="s">
        <v>204</v>
      </c>
      <c r="F157" s="115" t="s">
        <v>204</v>
      </c>
      <c r="G157" s="114" t="s">
        <v>204</v>
      </c>
      <c r="H157" s="114" t="s">
        <v>204</v>
      </c>
      <c r="I157" s="115" t="s">
        <v>204</v>
      </c>
      <c r="J157" s="114" t="s">
        <v>204</v>
      </c>
      <c r="K157" s="114" t="s">
        <v>204</v>
      </c>
      <c r="L157" s="115" t="s">
        <v>204</v>
      </c>
      <c r="M157" s="114" t="s">
        <v>204</v>
      </c>
      <c r="N157" s="114" t="s">
        <v>204</v>
      </c>
      <c r="O157" s="115" t="s">
        <v>204</v>
      </c>
      <c r="P157" s="114" t="s">
        <v>204</v>
      </c>
      <c r="Q157" s="114" t="s">
        <v>204</v>
      </c>
      <c r="R157" s="115" t="s">
        <v>204</v>
      </c>
      <c r="S157" s="114" t="s">
        <v>204</v>
      </c>
      <c r="T157" s="115" t="s">
        <v>204</v>
      </c>
      <c r="U157" s="114" t="s">
        <v>204</v>
      </c>
      <c r="V157" s="114"/>
      <c r="W157" s="116" t="s">
        <v>204</v>
      </c>
      <c r="X157" s="114">
        <v>0</v>
      </c>
      <c r="Y157" s="114" t="s">
        <v>204</v>
      </c>
      <c r="Z157" s="109" t="s">
        <v>204</v>
      </c>
      <c r="AA157" s="117" t="s">
        <v>204</v>
      </c>
    </row>
    <row r="158" spans="1:27" ht="17.25" customHeight="1" hidden="1">
      <c r="A158" s="112">
        <v>155</v>
      </c>
      <c r="B158" s="118"/>
      <c r="C158" s="113" t="s">
        <v>204</v>
      </c>
      <c r="D158" s="114" t="s">
        <v>204</v>
      </c>
      <c r="E158" s="114" t="s">
        <v>204</v>
      </c>
      <c r="F158" s="115" t="s">
        <v>204</v>
      </c>
      <c r="G158" s="114" t="s">
        <v>204</v>
      </c>
      <c r="H158" s="114" t="s">
        <v>204</v>
      </c>
      <c r="I158" s="115" t="s">
        <v>204</v>
      </c>
      <c r="J158" s="114" t="s">
        <v>204</v>
      </c>
      <c r="K158" s="114" t="s">
        <v>204</v>
      </c>
      <c r="L158" s="115" t="s">
        <v>204</v>
      </c>
      <c r="M158" s="114" t="s">
        <v>204</v>
      </c>
      <c r="N158" s="114" t="s">
        <v>204</v>
      </c>
      <c r="O158" s="115" t="s">
        <v>204</v>
      </c>
      <c r="P158" s="114" t="s">
        <v>204</v>
      </c>
      <c r="Q158" s="114" t="s">
        <v>204</v>
      </c>
      <c r="R158" s="115" t="s">
        <v>204</v>
      </c>
      <c r="S158" s="114" t="s">
        <v>204</v>
      </c>
      <c r="T158" s="115" t="s">
        <v>204</v>
      </c>
      <c r="U158" s="114" t="s">
        <v>204</v>
      </c>
      <c r="V158" s="114"/>
      <c r="W158" s="116" t="s">
        <v>204</v>
      </c>
      <c r="X158" s="114">
        <v>0</v>
      </c>
      <c r="Y158" s="114" t="s">
        <v>204</v>
      </c>
      <c r="Z158" s="109" t="s">
        <v>204</v>
      </c>
      <c r="AA158" s="117" t="s">
        <v>204</v>
      </c>
    </row>
    <row r="159" spans="1:27" ht="17.25" customHeight="1" hidden="1">
      <c r="A159" s="112">
        <v>156</v>
      </c>
      <c r="B159" s="118"/>
      <c r="C159" s="113" t="s">
        <v>204</v>
      </c>
      <c r="D159" s="114" t="s">
        <v>204</v>
      </c>
      <c r="E159" s="114" t="s">
        <v>204</v>
      </c>
      <c r="F159" s="115" t="s">
        <v>204</v>
      </c>
      <c r="G159" s="114" t="s">
        <v>204</v>
      </c>
      <c r="H159" s="114" t="s">
        <v>204</v>
      </c>
      <c r="I159" s="115" t="s">
        <v>204</v>
      </c>
      <c r="J159" s="114" t="s">
        <v>204</v>
      </c>
      <c r="K159" s="114" t="s">
        <v>204</v>
      </c>
      <c r="L159" s="115" t="s">
        <v>204</v>
      </c>
      <c r="M159" s="114" t="s">
        <v>204</v>
      </c>
      <c r="N159" s="114" t="s">
        <v>204</v>
      </c>
      <c r="O159" s="115" t="s">
        <v>204</v>
      </c>
      <c r="P159" s="114" t="s">
        <v>204</v>
      </c>
      <c r="Q159" s="114" t="s">
        <v>204</v>
      </c>
      <c r="R159" s="115" t="s">
        <v>204</v>
      </c>
      <c r="S159" s="114" t="s">
        <v>204</v>
      </c>
      <c r="T159" s="115" t="s">
        <v>204</v>
      </c>
      <c r="U159" s="114" t="s">
        <v>204</v>
      </c>
      <c r="V159" s="114"/>
      <c r="W159" s="116" t="s">
        <v>204</v>
      </c>
      <c r="X159" s="114">
        <v>0</v>
      </c>
      <c r="Y159" s="114" t="s">
        <v>204</v>
      </c>
      <c r="Z159" s="109" t="s">
        <v>204</v>
      </c>
      <c r="AA159" s="117" t="s">
        <v>204</v>
      </c>
    </row>
    <row r="160" spans="1:27" ht="17.25" customHeight="1" hidden="1">
      <c r="A160" s="112">
        <v>157</v>
      </c>
      <c r="B160" s="118"/>
      <c r="C160" s="113" t="s">
        <v>204</v>
      </c>
      <c r="D160" s="114" t="s">
        <v>204</v>
      </c>
      <c r="E160" s="114" t="s">
        <v>204</v>
      </c>
      <c r="F160" s="115" t="s">
        <v>204</v>
      </c>
      <c r="G160" s="114" t="s">
        <v>204</v>
      </c>
      <c r="H160" s="114" t="s">
        <v>204</v>
      </c>
      <c r="I160" s="115" t="s">
        <v>204</v>
      </c>
      <c r="J160" s="114" t="s">
        <v>204</v>
      </c>
      <c r="K160" s="114" t="s">
        <v>204</v>
      </c>
      <c r="L160" s="115" t="s">
        <v>204</v>
      </c>
      <c r="M160" s="114" t="s">
        <v>204</v>
      </c>
      <c r="N160" s="114" t="s">
        <v>204</v>
      </c>
      <c r="O160" s="115" t="s">
        <v>204</v>
      </c>
      <c r="P160" s="114" t="s">
        <v>204</v>
      </c>
      <c r="Q160" s="114" t="s">
        <v>204</v>
      </c>
      <c r="R160" s="115" t="s">
        <v>204</v>
      </c>
      <c r="S160" s="114" t="s">
        <v>204</v>
      </c>
      <c r="T160" s="115" t="s">
        <v>204</v>
      </c>
      <c r="U160" s="114" t="s">
        <v>204</v>
      </c>
      <c r="V160" s="114"/>
      <c r="W160" s="116" t="s">
        <v>204</v>
      </c>
      <c r="X160" s="114">
        <v>0</v>
      </c>
      <c r="Y160" s="114" t="s">
        <v>204</v>
      </c>
      <c r="Z160" s="109" t="s">
        <v>204</v>
      </c>
      <c r="AA160" s="117" t="s">
        <v>204</v>
      </c>
    </row>
    <row r="161" spans="1:27" ht="17.25" customHeight="1" hidden="1">
      <c r="A161" s="112">
        <v>158</v>
      </c>
      <c r="B161" s="118"/>
      <c r="C161" s="113" t="s">
        <v>204</v>
      </c>
      <c r="D161" s="114" t="s">
        <v>204</v>
      </c>
      <c r="E161" s="114" t="s">
        <v>204</v>
      </c>
      <c r="F161" s="115" t="s">
        <v>204</v>
      </c>
      <c r="G161" s="114" t="s">
        <v>204</v>
      </c>
      <c r="H161" s="114" t="s">
        <v>204</v>
      </c>
      <c r="I161" s="115" t="s">
        <v>204</v>
      </c>
      <c r="J161" s="114" t="s">
        <v>204</v>
      </c>
      <c r="K161" s="114" t="s">
        <v>204</v>
      </c>
      <c r="L161" s="115" t="s">
        <v>204</v>
      </c>
      <c r="M161" s="114" t="s">
        <v>204</v>
      </c>
      <c r="N161" s="114" t="s">
        <v>204</v>
      </c>
      <c r="O161" s="115" t="s">
        <v>204</v>
      </c>
      <c r="P161" s="114" t="s">
        <v>204</v>
      </c>
      <c r="Q161" s="114" t="s">
        <v>204</v>
      </c>
      <c r="R161" s="115" t="s">
        <v>204</v>
      </c>
      <c r="S161" s="114" t="s">
        <v>204</v>
      </c>
      <c r="T161" s="115" t="s">
        <v>204</v>
      </c>
      <c r="U161" s="114" t="s">
        <v>204</v>
      </c>
      <c r="V161" s="114"/>
      <c r="W161" s="116" t="s">
        <v>204</v>
      </c>
      <c r="X161" s="114">
        <v>0</v>
      </c>
      <c r="Y161" s="114" t="s">
        <v>204</v>
      </c>
      <c r="Z161" s="109" t="s">
        <v>204</v>
      </c>
      <c r="AA161" s="117" t="s">
        <v>204</v>
      </c>
    </row>
    <row r="162" spans="1:27" ht="17.25" customHeight="1" hidden="1">
      <c r="A162" s="112">
        <v>159</v>
      </c>
      <c r="B162" s="118"/>
      <c r="C162" s="113" t="s">
        <v>204</v>
      </c>
      <c r="D162" s="114" t="s">
        <v>204</v>
      </c>
      <c r="E162" s="114" t="s">
        <v>204</v>
      </c>
      <c r="F162" s="115" t="s">
        <v>204</v>
      </c>
      <c r="G162" s="114" t="s">
        <v>204</v>
      </c>
      <c r="H162" s="114" t="s">
        <v>204</v>
      </c>
      <c r="I162" s="115" t="s">
        <v>204</v>
      </c>
      <c r="J162" s="114" t="s">
        <v>204</v>
      </c>
      <c r="K162" s="114" t="s">
        <v>204</v>
      </c>
      <c r="L162" s="115" t="s">
        <v>204</v>
      </c>
      <c r="M162" s="114" t="s">
        <v>204</v>
      </c>
      <c r="N162" s="114" t="s">
        <v>204</v>
      </c>
      <c r="O162" s="115" t="s">
        <v>204</v>
      </c>
      <c r="P162" s="114" t="s">
        <v>204</v>
      </c>
      <c r="Q162" s="114" t="s">
        <v>204</v>
      </c>
      <c r="R162" s="115" t="s">
        <v>204</v>
      </c>
      <c r="S162" s="114" t="s">
        <v>204</v>
      </c>
      <c r="T162" s="115" t="s">
        <v>204</v>
      </c>
      <c r="U162" s="114" t="s">
        <v>204</v>
      </c>
      <c r="V162" s="114"/>
      <c r="W162" s="116" t="s">
        <v>204</v>
      </c>
      <c r="X162" s="114">
        <v>0</v>
      </c>
      <c r="Y162" s="114" t="s">
        <v>204</v>
      </c>
      <c r="Z162" s="109" t="s">
        <v>204</v>
      </c>
      <c r="AA162" s="117" t="s">
        <v>204</v>
      </c>
    </row>
    <row r="163" spans="1:27" ht="17.25" customHeight="1" hidden="1">
      <c r="A163" s="112">
        <v>160</v>
      </c>
      <c r="B163" s="118"/>
      <c r="C163" s="113" t="s">
        <v>204</v>
      </c>
      <c r="D163" s="114" t="s">
        <v>204</v>
      </c>
      <c r="E163" s="114" t="s">
        <v>204</v>
      </c>
      <c r="F163" s="115" t="s">
        <v>204</v>
      </c>
      <c r="G163" s="114" t="s">
        <v>204</v>
      </c>
      <c r="H163" s="114" t="s">
        <v>204</v>
      </c>
      <c r="I163" s="115" t="s">
        <v>204</v>
      </c>
      <c r="J163" s="114" t="s">
        <v>204</v>
      </c>
      <c r="K163" s="114" t="s">
        <v>204</v>
      </c>
      <c r="L163" s="115" t="s">
        <v>204</v>
      </c>
      <c r="M163" s="114" t="s">
        <v>204</v>
      </c>
      <c r="N163" s="114" t="s">
        <v>204</v>
      </c>
      <c r="O163" s="115" t="s">
        <v>204</v>
      </c>
      <c r="P163" s="114" t="s">
        <v>204</v>
      </c>
      <c r="Q163" s="114" t="s">
        <v>204</v>
      </c>
      <c r="R163" s="115" t="s">
        <v>204</v>
      </c>
      <c r="S163" s="114" t="s">
        <v>204</v>
      </c>
      <c r="T163" s="115" t="s">
        <v>204</v>
      </c>
      <c r="U163" s="114" t="s">
        <v>204</v>
      </c>
      <c r="V163" s="114"/>
      <c r="W163" s="116" t="s">
        <v>204</v>
      </c>
      <c r="X163" s="114">
        <v>0</v>
      </c>
      <c r="Y163" s="114" t="s">
        <v>204</v>
      </c>
      <c r="Z163" s="109" t="s">
        <v>204</v>
      </c>
      <c r="AA163" s="117" t="s">
        <v>204</v>
      </c>
    </row>
    <row r="164" spans="1:27" ht="17.25" customHeight="1" hidden="1">
      <c r="A164" s="112">
        <v>161</v>
      </c>
      <c r="B164" s="118"/>
      <c r="C164" s="113" t="s">
        <v>204</v>
      </c>
      <c r="D164" s="114" t="s">
        <v>204</v>
      </c>
      <c r="E164" s="114" t="s">
        <v>204</v>
      </c>
      <c r="F164" s="115" t="s">
        <v>204</v>
      </c>
      <c r="G164" s="114" t="s">
        <v>204</v>
      </c>
      <c r="H164" s="114" t="s">
        <v>204</v>
      </c>
      <c r="I164" s="115" t="s">
        <v>204</v>
      </c>
      <c r="J164" s="114" t="s">
        <v>204</v>
      </c>
      <c r="K164" s="114" t="s">
        <v>204</v>
      </c>
      <c r="L164" s="115" t="s">
        <v>204</v>
      </c>
      <c r="M164" s="114" t="s">
        <v>204</v>
      </c>
      <c r="N164" s="114" t="s">
        <v>204</v>
      </c>
      <c r="O164" s="115" t="s">
        <v>204</v>
      </c>
      <c r="P164" s="114" t="s">
        <v>204</v>
      </c>
      <c r="Q164" s="114" t="s">
        <v>204</v>
      </c>
      <c r="R164" s="115" t="s">
        <v>204</v>
      </c>
      <c r="S164" s="114" t="s">
        <v>204</v>
      </c>
      <c r="T164" s="115" t="s">
        <v>204</v>
      </c>
      <c r="U164" s="114" t="s">
        <v>204</v>
      </c>
      <c r="V164" s="114"/>
      <c r="W164" s="116" t="s">
        <v>204</v>
      </c>
      <c r="X164" s="114">
        <v>0</v>
      </c>
      <c r="Y164" s="114" t="s">
        <v>204</v>
      </c>
      <c r="Z164" s="109" t="s">
        <v>204</v>
      </c>
      <c r="AA164" s="117" t="s">
        <v>204</v>
      </c>
    </row>
    <row r="165" spans="1:27" ht="17.25" customHeight="1" hidden="1">
      <c r="A165" s="112">
        <v>162</v>
      </c>
      <c r="B165" s="118"/>
      <c r="C165" s="113" t="s">
        <v>204</v>
      </c>
      <c r="D165" s="114" t="s">
        <v>204</v>
      </c>
      <c r="E165" s="114" t="s">
        <v>204</v>
      </c>
      <c r="F165" s="115" t="s">
        <v>204</v>
      </c>
      <c r="G165" s="114" t="s">
        <v>204</v>
      </c>
      <c r="H165" s="114" t="s">
        <v>204</v>
      </c>
      <c r="I165" s="115" t="s">
        <v>204</v>
      </c>
      <c r="J165" s="114" t="s">
        <v>204</v>
      </c>
      <c r="K165" s="114" t="s">
        <v>204</v>
      </c>
      <c r="L165" s="115" t="s">
        <v>204</v>
      </c>
      <c r="M165" s="114" t="s">
        <v>204</v>
      </c>
      <c r="N165" s="114" t="s">
        <v>204</v>
      </c>
      <c r="O165" s="115" t="s">
        <v>204</v>
      </c>
      <c r="P165" s="114" t="s">
        <v>204</v>
      </c>
      <c r="Q165" s="114" t="s">
        <v>204</v>
      </c>
      <c r="R165" s="115" t="s">
        <v>204</v>
      </c>
      <c r="S165" s="114" t="s">
        <v>204</v>
      </c>
      <c r="T165" s="115" t="s">
        <v>204</v>
      </c>
      <c r="U165" s="114" t="s">
        <v>204</v>
      </c>
      <c r="V165" s="114"/>
      <c r="W165" s="116" t="s">
        <v>204</v>
      </c>
      <c r="X165" s="114">
        <v>0</v>
      </c>
      <c r="Y165" s="114" t="s">
        <v>204</v>
      </c>
      <c r="Z165" s="109" t="s">
        <v>204</v>
      </c>
      <c r="AA165" s="117" t="s">
        <v>204</v>
      </c>
    </row>
    <row r="166" spans="1:27" ht="17.25" customHeight="1" hidden="1">
      <c r="A166" s="112">
        <v>163</v>
      </c>
      <c r="B166" s="118"/>
      <c r="C166" s="113" t="s">
        <v>204</v>
      </c>
      <c r="D166" s="114" t="s">
        <v>204</v>
      </c>
      <c r="E166" s="114" t="s">
        <v>204</v>
      </c>
      <c r="F166" s="115" t="s">
        <v>204</v>
      </c>
      <c r="G166" s="114" t="s">
        <v>204</v>
      </c>
      <c r="H166" s="114" t="s">
        <v>204</v>
      </c>
      <c r="I166" s="115" t="s">
        <v>204</v>
      </c>
      <c r="J166" s="114" t="s">
        <v>204</v>
      </c>
      <c r="K166" s="114" t="s">
        <v>204</v>
      </c>
      <c r="L166" s="115" t="s">
        <v>204</v>
      </c>
      <c r="M166" s="114" t="s">
        <v>204</v>
      </c>
      <c r="N166" s="114" t="s">
        <v>204</v>
      </c>
      <c r="O166" s="115" t="s">
        <v>204</v>
      </c>
      <c r="P166" s="114" t="s">
        <v>204</v>
      </c>
      <c r="Q166" s="114" t="s">
        <v>204</v>
      </c>
      <c r="R166" s="115" t="s">
        <v>204</v>
      </c>
      <c r="S166" s="114" t="s">
        <v>204</v>
      </c>
      <c r="T166" s="115" t="s">
        <v>204</v>
      </c>
      <c r="U166" s="114" t="s">
        <v>204</v>
      </c>
      <c r="V166" s="114"/>
      <c r="W166" s="116" t="s">
        <v>204</v>
      </c>
      <c r="X166" s="114">
        <v>0</v>
      </c>
      <c r="Y166" s="114" t="s">
        <v>204</v>
      </c>
      <c r="Z166" s="109" t="s">
        <v>204</v>
      </c>
      <c r="AA166" s="117" t="s">
        <v>204</v>
      </c>
    </row>
    <row r="167" spans="1:27" ht="17.25" customHeight="1" hidden="1">
      <c r="A167" s="112">
        <v>164</v>
      </c>
      <c r="B167" s="118"/>
      <c r="C167" s="113" t="s">
        <v>204</v>
      </c>
      <c r="D167" s="114" t="s">
        <v>204</v>
      </c>
      <c r="E167" s="114" t="s">
        <v>204</v>
      </c>
      <c r="F167" s="115" t="s">
        <v>204</v>
      </c>
      <c r="G167" s="114" t="s">
        <v>204</v>
      </c>
      <c r="H167" s="114" t="s">
        <v>204</v>
      </c>
      <c r="I167" s="115" t="s">
        <v>204</v>
      </c>
      <c r="J167" s="114" t="s">
        <v>204</v>
      </c>
      <c r="K167" s="114" t="s">
        <v>204</v>
      </c>
      <c r="L167" s="115" t="s">
        <v>204</v>
      </c>
      <c r="M167" s="114" t="s">
        <v>204</v>
      </c>
      <c r="N167" s="114" t="s">
        <v>204</v>
      </c>
      <c r="O167" s="115" t="s">
        <v>204</v>
      </c>
      <c r="P167" s="114" t="s">
        <v>204</v>
      </c>
      <c r="Q167" s="114" t="s">
        <v>204</v>
      </c>
      <c r="R167" s="115" t="s">
        <v>204</v>
      </c>
      <c r="S167" s="114" t="s">
        <v>204</v>
      </c>
      <c r="T167" s="115" t="s">
        <v>204</v>
      </c>
      <c r="U167" s="114" t="s">
        <v>204</v>
      </c>
      <c r="V167" s="114"/>
      <c r="W167" s="116" t="s">
        <v>204</v>
      </c>
      <c r="X167" s="114">
        <v>0</v>
      </c>
      <c r="Y167" s="114" t="s">
        <v>204</v>
      </c>
      <c r="Z167" s="109" t="s">
        <v>204</v>
      </c>
      <c r="AA167" s="117" t="s">
        <v>204</v>
      </c>
    </row>
    <row r="168" spans="1:27" ht="17.25" customHeight="1" hidden="1">
      <c r="A168" s="112">
        <v>165</v>
      </c>
      <c r="B168" s="118"/>
      <c r="C168" s="113" t="s">
        <v>204</v>
      </c>
      <c r="D168" s="114" t="s">
        <v>204</v>
      </c>
      <c r="E168" s="114" t="s">
        <v>204</v>
      </c>
      <c r="F168" s="115" t="s">
        <v>204</v>
      </c>
      <c r="G168" s="114" t="s">
        <v>204</v>
      </c>
      <c r="H168" s="114" t="s">
        <v>204</v>
      </c>
      <c r="I168" s="115" t="s">
        <v>204</v>
      </c>
      <c r="J168" s="114" t="s">
        <v>204</v>
      </c>
      <c r="K168" s="114" t="s">
        <v>204</v>
      </c>
      <c r="L168" s="115" t="s">
        <v>204</v>
      </c>
      <c r="M168" s="114" t="s">
        <v>204</v>
      </c>
      <c r="N168" s="114" t="s">
        <v>204</v>
      </c>
      <c r="O168" s="115" t="s">
        <v>204</v>
      </c>
      <c r="P168" s="114" t="s">
        <v>204</v>
      </c>
      <c r="Q168" s="114" t="s">
        <v>204</v>
      </c>
      <c r="R168" s="115" t="s">
        <v>204</v>
      </c>
      <c r="S168" s="114" t="s">
        <v>204</v>
      </c>
      <c r="T168" s="115" t="s">
        <v>204</v>
      </c>
      <c r="U168" s="114" t="s">
        <v>204</v>
      </c>
      <c r="V168" s="114"/>
      <c r="W168" s="116" t="s">
        <v>204</v>
      </c>
      <c r="X168" s="114">
        <v>0</v>
      </c>
      <c r="Y168" s="114" t="s">
        <v>204</v>
      </c>
      <c r="Z168" s="109" t="s">
        <v>204</v>
      </c>
      <c r="AA168" s="117" t="s">
        <v>204</v>
      </c>
    </row>
    <row r="169" spans="1:27" ht="17.25" customHeight="1" hidden="1">
      <c r="A169" s="112">
        <v>166</v>
      </c>
      <c r="B169" s="118"/>
      <c r="C169" s="113" t="s">
        <v>204</v>
      </c>
      <c r="D169" s="114" t="s">
        <v>204</v>
      </c>
      <c r="E169" s="114" t="s">
        <v>204</v>
      </c>
      <c r="F169" s="115" t="s">
        <v>204</v>
      </c>
      <c r="G169" s="114" t="s">
        <v>204</v>
      </c>
      <c r="H169" s="114" t="s">
        <v>204</v>
      </c>
      <c r="I169" s="115" t="s">
        <v>204</v>
      </c>
      <c r="J169" s="114" t="s">
        <v>204</v>
      </c>
      <c r="K169" s="114" t="s">
        <v>204</v>
      </c>
      <c r="L169" s="115" t="s">
        <v>204</v>
      </c>
      <c r="M169" s="114" t="s">
        <v>204</v>
      </c>
      <c r="N169" s="114" t="s">
        <v>204</v>
      </c>
      <c r="O169" s="115" t="s">
        <v>204</v>
      </c>
      <c r="P169" s="114" t="s">
        <v>204</v>
      </c>
      <c r="Q169" s="114" t="s">
        <v>204</v>
      </c>
      <c r="R169" s="115" t="s">
        <v>204</v>
      </c>
      <c r="S169" s="114" t="s">
        <v>204</v>
      </c>
      <c r="T169" s="115" t="s">
        <v>204</v>
      </c>
      <c r="U169" s="114" t="s">
        <v>204</v>
      </c>
      <c r="V169" s="114"/>
      <c r="W169" s="116" t="s">
        <v>204</v>
      </c>
      <c r="X169" s="114">
        <v>0</v>
      </c>
      <c r="Y169" s="114" t="s">
        <v>204</v>
      </c>
      <c r="Z169" s="109" t="s">
        <v>204</v>
      </c>
      <c r="AA169" s="117" t="s">
        <v>204</v>
      </c>
    </row>
    <row r="170" spans="1:27" ht="17.25" customHeight="1" hidden="1">
      <c r="A170" s="112">
        <v>167</v>
      </c>
      <c r="B170" s="118"/>
      <c r="C170" s="113" t="s">
        <v>204</v>
      </c>
      <c r="D170" s="114" t="s">
        <v>204</v>
      </c>
      <c r="E170" s="114" t="s">
        <v>204</v>
      </c>
      <c r="F170" s="115" t="s">
        <v>204</v>
      </c>
      <c r="G170" s="114" t="s">
        <v>204</v>
      </c>
      <c r="H170" s="114" t="s">
        <v>204</v>
      </c>
      <c r="I170" s="115" t="s">
        <v>204</v>
      </c>
      <c r="J170" s="114" t="s">
        <v>204</v>
      </c>
      <c r="K170" s="114" t="s">
        <v>204</v>
      </c>
      <c r="L170" s="115" t="s">
        <v>204</v>
      </c>
      <c r="M170" s="114" t="s">
        <v>204</v>
      </c>
      <c r="N170" s="114" t="s">
        <v>204</v>
      </c>
      <c r="O170" s="115" t="s">
        <v>204</v>
      </c>
      <c r="P170" s="114" t="s">
        <v>204</v>
      </c>
      <c r="Q170" s="114" t="s">
        <v>204</v>
      </c>
      <c r="R170" s="115" t="s">
        <v>204</v>
      </c>
      <c r="S170" s="114" t="s">
        <v>204</v>
      </c>
      <c r="T170" s="115" t="s">
        <v>204</v>
      </c>
      <c r="U170" s="114" t="s">
        <v>204</v>
      </c>
      <c r="V170" s="114"/>
      <c r="W170" s="116" t="s">
        <v>204</v>
      </c>
      <c r="X170" s="114">
        <v>0</v>
      </c>
      <c r="Y170" s="114" t="s">
        <v>204</v>
      </c>
      <c r="Z170" s="109" t="s">
        <v>204</v>
      </c>
      <c r="AA170" s="117" t="s">
        <v>204</v>
      </c>
    </row>
    <row r="171" spans="1:27" ht="17.25" customHeight="1" hidden="1">
      <c r="A171" s="112">
        <v>168</v>
      </c>
      <c r="B171" s="118"/>
      <c r="C171" s="113" t="s">
        <v>204</v>
      </c>
      <c r="D171" s="114" t="s">
        <v>204</v>
      </c>
      <c r="E171" s="114" t="s">
        <v>204</v>
      </c>
      <c r="F171" s="115" t="s">
        <v>204</v>
      </c>
      <c r="G171" s="114" t="s">
        <v>204</v>
      </c>
      <c r="H171" s="114" t="s">
        <v>204</v>
      </c>
      <c r="I171" s="115" t="s">
        <v>204</v>
      </c>
      <c r="J171" s="114" t="s">
        <v>204</v>
      </c>
      <c r="K171" s="114" t="s">
        <v>204</v>
      </c>
      <c r="L171" s="115" t="s">
        <v>204</v>
      </c>
      <c r="M171" s="114" t="s">
        <v>204</v>
      </c>
      <c r="N171" s="114" t="s">
        <v>204</v>
      </c>
      <c r="O171" s="115" t="s">
        <v>204</v>
      </c>
      <c r="P171" s="114" t="s">
        <v>204</v>
      </c>
      <c r="Q171" s="114" t="s">
        <v>204</v>
      </c>
      <c r="R171" s="115" t="s">
        <v>204</v>
      </c>
      <c r="S171" s="114" t="s">
        <v>204</v>
      </c>
      <c r="T171" s="115" t="s">
        <v>204</v>
      </c>
      <c r="U171" s="114" t="s">
        <v>204</v>
      </c>
      <c r="V171" s="114"/>
      <c r="W171" s="116" t="s">
        <v>204</v>
      </c>
      <c r="X171" s="114">
        <v>0</v>
      </c>
      <c r="Y171" s="114" t="s">
        <v>204</v>
      </c>
      <c r="Z171" s="109" t="s">
        <v>204</v>
      </c>
      <c r="AA171" s="117" t="s">
        <v>204</v>
      </c>
    </row>
    <row r="172" spans="1:27" ht="17.25" customHeight="1" hidden="1">
      <c r="A172" s="112">
        <v>169</v>
      </c>
      <c r="B172" s="118"/>
      <c r="C172" s="113" t="s">
        <v>204</v>
      </c>
      <c r="D172" s="114" t="s">
        <v>204</v>
      </c>
      <c r="E172" s="114" t="s">
        <v>204</v>
      </c>
      <c r="F172" s="115" t="s">
        <v>204</v>
      </c>
      <c r="G172" s="114" t="s">
        <v>204</v>
      </c>
      <c r="H172" s="114" t="s">
        <v>204</v>
      </c>
      <c r="I172" s="115" t="s">
        <v>204</v>
      </c>
      <c r="J172" s="114" t="s">
        <v>204</v>
      </c>
      <c r="K172" s="114" t="s">
        <v>204</v>
      </c>
      <c r="L172" s="115" t="s">
        <v>204</v>
      </c>
      <c r="M172" s="114" t="s">
        <v>204</v>
      </c>
      <c r="N172" s="114" t="s">
        <v>204</v>
      </c>
      <c r="O172" s="115" t="s">
        <v>204</v>
      </c>
      <c r="P172" s="114" t="s">
        <v>204</v>
      </c>
      <c r="Q172" s="114" t="s">
        <v>204</v>
      </c>
      <c r="R172" s="115" t="s">
        <v>204</v>
      </c>
      <c r="S172" s="114" t="s">
        <v>204</v>
      </c>
      <c r="T172" s="115" t="s">
        <v>204</v>
      </c>
      <c r="U172" s="114" t="s">
        <v>204</v>
      </c>
      <c r="V172" s="114"/>
      <c r="W172" s="116" t="s">
        <v>204</v>
      </c>
      <c r="X172" s="114">
        <v>0</v>
      </c>
      <c r="Y172" s="114" t="s">
        <v>204</v>
      </c>
      <c r="Z172" s="109" t="s">
        <v>204</v>
      </c>
      <c r="AA172" s="117" t="s">
        <v>204</v>
      </c>
    </row>
    <row r="173" spans="1:27" ht="17.25" customHeight="1" hidden="1">
      <c r="A173" s="112">
        <v>170</v>
      </c>
      <c r="B173" s="118"/>
      <c r="C173" s="113" t="s">
        <v>204</v>
      </c>
      <c r="D173" s="114" t="s">
        <v>204</v>
      </c>
      <c r="E173" s="114" t="s">
        <v>204</v>
      </c>
      <c r="F173" s="115" t="s">
        <v>204</v>
      </c>
      <c r="G173" s="114" t="s">
        <v>204</v>
      </c>
      <c r="H173" s="114" t="s">
        <v>204</v>
      </c>
      <c r="I173" s="115" t="s">
        <v>204</v>
      </c>
      <c r="J173" s="114" t="s">
        <v>204</v>
      </c>
      <c r="K173" s="114" t="s">
        <v>204</v>
      </c>
      <c r="L173" s="115" t="s">
        <v>204</v>
      </c>
      <c r="M173" s="114" t="s">
        <v>204</v>
      </c>
      <c r="N173" s="114" t="s">
        <v>204</v>
      </c>
      <c r="O173" s="115" t="s">
        <v>204</v>
      </c>
      <c r="P173" s="114" t="s">
        <v>204</v>
      </c>
      <c r="Q173" s="114" t="s">
        <v>204</v>
      </c>
      <c r="R173" s="115" t="s">
        <v>204</v>
      </c>
      <c r="S173" s="114" t="s">
        <v>204</v>
      </c>
      <c r="T173" s="115" t="s">
        <v>204</v>
      </c>
      <c r="U173" s="114" t="s">
        <v>204</v>
      </c>
      <c r="V173" s="114"/>
      <c r="W173" s="116" t="s">
        <v>204</v>
      </c>
      <c r="X173" s="114">
        <v>0</v>
      </c>
      <c r="Y173" s="114" t="s">
        <v>204</v>
      </c>
      <c r="Z173" s="109" t="s">
        <v>204</v>
      </c>
      <c r="AA173" s="117" t="s">
        <v>204</v>
      </c>
    </row>
    <row r="174" spans="1:27" ht="17.25" customHeight="1" hidden="1">
      <c r="A174" s="112">
        <v>171</v>
      </c>
      <c r="B174" s="118"/>
      <c r="C174" s="113" t="s">
        <v>204</v>
      </c>
      <c r="D174" s="114" t="s">
        <v>204</v>
      </c>
      <c r="E174" s="114" t="s">
        <v>204</v>
      </c>
      <c r="F174" s="115" t="s">
        <v>204</v>
      </c>
      <c r="G174" s="114" t="s">
        <v>204</v>
      </c>
      <c r="H174" s="114" t="s">
        <v>204</v>
      </c>
      <c r="I174" s="115" t="s">
        <v>204</v>
      </c>
      <c r="J174" s="114" t="s">
        <v>204</v>
      </c>
      <c r="K174" s="114" t="s">
        <v>204</v>
      </c>
      <c r="L174" s="115" t="s">
        <v>204</v>
      </c>
      <c r="M174" s="114" t="s">
        <v>204</v>
      </c>
      <c r="N174" s="114" t="s">
        <v>204</v>
      </c>
      <c r="O174" s="115" t="s">
        <v>204</v>
      </c>
      <c r="P174" s="114" t="s">
        <v>204</v>
      </c>
      <c r="Q174" s="114" t="s">
        <v>204</v>
      </c>
      <c r="R174" s="115" t="s">
        <v>204</v>
      </c>
      <c r="S174" s="114" t="s">
        <v>204</v>
      </c>
      <c r="T174" s="115" t="s">
        <v>204</v>
      </c>
      <c r="U174" s="114" t="s">
        <v>204</v>
      </c>
      <c r="V174" s="114"/>
      <c r="W174" s="116" t="s">
        <v>204</v>
      </c>
      <c r="X174" s="114">
        <v>0</v>
      </c>
      <c r="Y174" s="114" t="s">
        <v>204</v>
      </c>
      <c r="Z174" s="109" t="s">
        <v>204</v>
      </c>
      <c r="AA174" s="117" t="s">
        <v>204</v>
      </c>
    </row>
    <row r="175" spans="1:27" ht="17.25" customHeight="1" hidden="1">
      <c r="A175" s="112">
        <v>172</v>
      </c>
      <c r="B175" s="118"/>
      <c r="C175" s="113" t="s">
        <v>204</v>
      </c>
      <c r="D175" s="114" t="s">
        <v>204</v>
      </c>
      <c r="E175" s="114" t="s">
        <v>204</v>
      </c>
      <c r="F175" s="115" t="s">
        <v>204</v>
      </c>
      <c r="G175" s="114" t="s">
        <v>204</v>
      </c>
      <c r="H175" s="114" t="s">
        <v>204</v>
      </c>
      <c r="I175" s="115" t="s">
        <v>204</v>
      </c>
      <c r="J175" s="114" t="s">
        <v>204</v>
      </c>
      <c r="K175" s="114" t="s">
        <v>204</v>
      </c>
      <c r="L175" s="115" t="s">
        <v>204</v>
      </c>
      <c r="M175" s="114" t="s">
        <v>204</v>
      </c>
      <c r="N175" s="114" t="s">
        <v>204</v>
      </c>
      <c r="O175" s="115" t="s">
        <v>204</v>
      </c>
      <c r="P175" s="114" t="s">
        <v>204</v>
      </c>
      <c r="Q175" s="114" t="s">
        <v>204</v>
      </c>
      <c r="R175" s="115" t="s">
        <v>204</v>
      </c>
      <c r="S175" s="114" t="s">
        <v>204</v>
      </c>
      <c r="T175" s="115" t="s">
        <v>204</v>
      </c>
      <c r="U175" s="114" t="s">
        <v>204</v>
      </c>
      <c r="V175" s="114"/>
      <c r="W175" s="116" t="s">
        <v>204</v>
      </c>
      <c r="X175" s="114">
        <v>0</v>
      </c>
      <c r="Y175" s="114" t="s">
        <v>204</v>
      </c>
      <c r="Z175" s="109" t="s">
        <v>204</v>
      </c>
      <c r="AA175" s="117" t="s">
        <v>204</v>
      </c>
    </row>
    <row r="176" spans="1:27" ht="17.25" customHeight="1" hidden="1">
      <c r="A176" s="112">
        <v>173</v>
      </c>
      <c r="B176" s="118"/>
      <c r="C176" s="113" t="s">
        <v>204</v>
      </c>
      <c r="D176" s="114" t="s">
        <v>204</v>
      </c>
      <c r="E176" s="114" t="s">
        <v>204</v>
      </c>
      <c r="F176" s="115" t="s">
        <v>204</v>
      </c>
      <c r="G176" s="114" t="s">
        <v>204</v>
      </c>
      <c r="H176" s="114" t="s">
        <v>204</v>
      </c>
      <c r="I176" s="115" t="s">
        <v>204</v>
      </c>
      <c r="J176" s="114" t="s">
        <v>204</v>
      </c>
      <c r="K176" s="114" t="s">
        <v>204</v>
      </c>
      <c r="L176" s="115" t="s">
        <v>204</v>
      </c>
      <c r="M176" s="114" t="s">
        <v>204</v>
      </c>
      <c r="N176" s="114" t="s">
        <v>204</v>
      </c>
      <c r="O176" s="115" t="s">
        <v>204</v>
      </c>
      <c r="P176" s="114" t="s">
        <v>204</v>
      </c>
      <c r="Q176" s="114" t="s">
        <v>204</v>
      </c>
      <c r="R176" s="115" t="s">
        <v>204</v>
      </c>
      <c r="S176" s="114" t="s">
        <v>204</v>
      </c>
      <c r="T176" s="115" t="s">
        <v>204</v>
      </c>
      <c r="U176" s="114" t="s">
        <v>204</v>
      </c>
      <c r="V176" s="114"/>
      <c r="W176" s="116" t="s">
        <v>204</v>
      </c>
      <c r="X176" s="114">
        <v>0</v>
      </c>
      <c r="Y176" s="114" t="s">
        <v>204</v>
      </c>
      <c r="Z176" s="109" t="s">
        <v>204</v>
      </c>
      <c r="AA176" s="117" t="s">
        <v>204</v>
      </c>
    </row>
    <row r="177" spans="1:27" ht="17.25" customHeight="1" hidden="1">
      <c r="A177" s="112">
        <v>174</v>
      </c>
      <c r="B177" s="118"/>
      <c r="C177" s="113" t="s">
        <v>204</v>
      </c>
      <c r="D177" s="114" t="s">
        <v>204</v>
      </c>
      <c r="E177" s="114" t="s">
        <v>204</v>
      </c>
      <c r="F177" s="115" t="s">
        <v>204</v>
      </c>
      <c r="G177" s="114" t="s">
        <v>204</v>
      </c>
      <c r="H177" s="114" t="s">
        <v>204</v>
      </c>
      <c r="I177" s="115" t="s">
        <v>204</v>
      </c>
      <c r="J177" s="114" t="s">
        <v>204</v>
      </c>
      <c r="K177" s="114" t="s">
        <v>204</v>
      </c>
      <c r="L177" s="115" t="s">
        <v>204</v>
      </c>
      <c r="M177" s="114" t="s">
        <v>204</v>
      </c>
      <c r="N177" s="114" t="s">
        <v>204</v>
      </c>
      <c r="O177" s="115" t="s">
        <v>204</v>
      </c>
      <c r="P177" s="114" t="s">
        <v>204</v>
      </c>
      <c r="Q177" s="114" t="s">
        <v>204</v>
      </c>
      <c r="R177" s="115" t="s">
        <v>204</v>
      </c>
      <c r="S177" s="114" t="s">
        <v>204</v>
      </c>
      <c r="T177" s="115" t="s">
        <v>204</v>
      </c>
      <c r="U177" s="114" t="s">
        <v>204</v>
      </c>
      <c r="V177" s="114"/>
      <c r="W177" s="116" t="s">
        <v>204</v>
      </c>
      <c r="X177" s="114">
        <v>0</v>
      </c>
      <c r="Y177" s="114" t="s">
        <v>204</v>
      </c>
      <c r="Z177" s="109" t="s">
        <v>204</v>
      </c>
      <c r="AA177" s="117" t="s">
        <v>204</v>
      </c>
    </row>
    <row r="178" spans="1:27" ht="17.25" customHeight="1" hidden="1">
      <c r="A178" s="112">
        <v>175</v>
      </c>
      <c r="B178" s="118"/>
      <c r="C178" s="113" t="s">
        <v>204</v>
      </c>
      <c r="D178" s="114" t="s">
        <v>204</v>
      </c>
      <c r="E178" s="114" t="s">
        <v>204</v>
      </c>
      <c r="F178" s="115" t="s">
        <v>204</v>
      </c>
      <c r="G178" s="114" t="s">
        <v>204</v>
      </c>
      <c r="H178" s="114" t="s">
        <v>204</v>
      </c>
      <c r="I178" s="115" t="s">
        <v>204</v>
      </c>
      <c r="J178" s="114" t="s">
        <v>204</v>
      </c>
      <c r="K178" s="114" t="s">
        <v>204</v>
      </c>
      <c r="L178" s="115" t="s">
        <v>204</v>
      </c>
      <c r="M178" s="114" t="s">
        <v>204</v>
      </c>
      <c r="N178" s="114" t="s">
        <v>204</v>
      </c>
      <c r="O178" s="115" t="s">
        <v>204</v>
      </c>
      <c r="P178" s="114" t="s">
        <v>204</v>
      </c>
      <c r="Q178" s="114" t="s">
        <v>204</v>
      </c>
      <c r="R178" s="115" t="s">
        <v>204</v>
      </c>
      <c r="S178" s="114" t="s">
        <v>204</v>
      </c>
      <c r="T178" s="115" t="s">
        <v>204</v>
      </c>
      <c r="U178" s="114" t="s">
        <v>204</v>
      </c>
      <c r="V178" s="114"/>
      <c r="W178" s="116" t="s">
        <v>204</v>
      </c>
      <c r="X178" s="114">
        <v>0</v>
      </c>
      <c r="Y178" s="114" t="s">
        <v>204</v>
      </c>
      <c r="Z178" s="109" t="s">
        <v>204</v>
      </c>
      <c r="AA178" s="117" t="s">
        <v>204</v>
      </c>
    </row>
    <row r="179" spans="1:27" ht="17.25" customHeight="1" hidden="1">
      <c r="A179" s="112">
        <v>176</v>
      </c>
      <c r="B179" s="118"/>
      <c r="C179" s="113" t="s">
        <v>204</v>
      </c>
      <c r="D179" s="114" t="s">
        <v>204</v>
      </c>
      <c r="E179" s="114" t="s">
        <v>204</v>
      </c>
      <c r="F179" s="115" t="s">
        <v>204</v>
      </c>
      <c r="G179" s="114" t="s">
        <v>204</v>
      </c>
      <c r="H179" s="114" t="s">
        <v>204</v>
      </c>
      <c r="I179" s="115" t="s">
        <v>204</v>
      </c>
      <c r="J179" s="114" t="s">
        <v>204</v>
      </c>
      <c r="K179" s="114" t="s">
        <v>204</v>
      </c>
      <c r="L179" s="115" t="s">
        <v>204</v>
      </c>
      <c r="M179" s="114" t="s">
        <v>204</v>
      </c>
      <c r="N179" s="114" t="s">
        <v>204</v>
      </c>
      <c r="O179" s="115" t="s">
        <v>204</v>
      </c>
      <c r="P179" s="114" t="s">
        <v>204</v>
      </c>
      <c r="Q179" s="114" t="s">
        <v>204</v>
      </c>
      <c r="R179" s="115" t="s">
        <v>204</v>
      </c>
      <c r="S179" s="114" t="s">
        <v>204</v>
      </c>
      <c r="T179" s="115" t="s">
        <v>204</v>
      </c>
      <c r="U179" s="114" t="s">
        <v>204</v>
      </c>
      <c r="V179" s="114"/>
      <c r="W179" s="116" t="s">
        <v>204</v>
      </c>
      <c r="X179" s="114">
        <v>0</v>
      </c>
      <c r="Y179" s="114" t="s">
        <v>204</v>
      </c>
      <c r="Z179" s="109" t="s">
        <v>204</v>
      </c>
      <c r="AA179" s="117" t="s">
        <v>204</v>
      </c>
    </row>
    <row r="180" spans="1:27" ht="17.25" customHeight="1" hidden="1">
      <c r="A180" s="112">
        <v>177</v>
      </c>
      <c r="B180" s="118"/>
      <c r="C180" s="113" t="s">
        <v>204</v>
      </c>
      <c r="D180" s="114" t="s">
        <v>204</v>
      </c>
      <c r="E180" s="114" t="s">
        <v>204</v>
      </c>
      <c r="F180" s="115" t="s">
        <v>204</v>
      </c>
      <c r="G180" s="114" t="s">
        <v>204</v>
      </c>
      <c r="H180" s="114" t="s">
        <v>204</v>
      </c>
      <c r="I180" s="115" t="s">
        <v>204</v>
      </c>
      <c r="J180" s="114" t="s">
        <v>204</v>
      </c>
      <c r="K180" s="114" t="s">
        <v>204</v>
      </c>
      <c r="L180" s="115" t="s">
        <v>204</v>
      </c>
      <c r="M180" s="114" t="s">
        <v>204</v>
      </c>
      <c r="N180" s="114" t="s">
        <v>204</v>
      </c>
      <c r="O180" s="115" t="s">
        <v>204</v>
      </c>
      <c r="P180" s="114" t="s">
        <v>204</v>
      </c>
      <c r="Q180" s="114" t="s">
        <v>204</v>
      </c>
      <c r="R180" s="115" t="s">
        <v>204</v>
      </c>
      <c r="S180" s="114" t="s">
        <v>204</v>
      </c>
      <c r="T180" s="115" t="s">
        <v>204</v>
      </c>
      <c r="U180" s="114" t="s">
        <v>204</v>
      </c>
      <c r="V180" s="114"/>
      <c r="W180" s="116" t="s">
        <v>204</v>
      </c>
      <c r="X180" s="114">
        <v>0</v>
      </c>
      <c r="Y180" s="114" t="s">
        <v>204</v>
      </c>
      <c r="Z180" s="109" t="s">
        <v>204</v>
      </c>
      <c r="AA180" s="117" t="s">
        <v>204</v>
      </c>
    </row>
    <row r="181" spans="1:27" ht="17.25" customHeight="1" hidden="1">
      <c r="A181" s="112">
        <v>178</v>
      </c>
      <c r="B181" s="118"/>
      <c r="C181" s="113" t="s">
        <v>204</v>
      </c>
      <c r="D181" s="114" t="s">
        <v>204</v>
      </c>
      <c r="E181" s="114" t="s">
        <v>204</v>
      </c>
      <c r="F181" s="115" t="s">
        <v>204</v>
      </c>
      <c r="G181" s="114" t="s">
        <v>204</v>
      </c>
      <c r="H181" s="114" t="s">
        <v>204</v>
      </c>
      <c r="I181" s="115" t="s">
        <v>204</v>
      </c>
      <c r="J181" s="114" t="s">
        <v>204</v>
      </c>
      <c r="K181" s="114" t="s">
        <v>204</v>
      </c>
      <c r="L181" s="115" t="s">
        <v>204</v>
      </c>
      <c r="M181" s="114" t="s">
        <v>204</v>
      </c>
      <c r="N181" s="114" t="s">
        <v>204</v>
      </c>
      <c r="O181" s="115" t="s">
        <v>204</v>
      </c>
      <c r="P181" s="114" t="s">
        <v>204</v>
      </c>
      <c r="Q181" s="114" t="s">
        <v>204</v>
      </c>
      <c r="R181" s="115" t="s">
        <v>204</v>
      </c>
      <c r="S181" s="114" t="s">
        <v>204</v>
      </c>
      <c r="T181" s="115" t="s">
        <v>204</v>
      </c>
      <c r="U181" s="114" t="s">
        <v>204</v>
      </c>
      <c r="V181" s="114"/>
      <c r="W181" s="116" t="s">
        <v>204</v>
      </c>
      <c r="X181" s="114">
        <v>0</v>
      </c>
      <c r="Y181" s="114" t="s">
        <v>204</v>
      </c>
      <c r="Z181" s="109" t="s">
        <v>204</v>
      </c>
      <c r="AA181" s="117" t="s">
        <v>204</v>
      </c>
    </row>
    <row r="182" spans="1:27" ht="17.25" customHeight="1" hidden="1">
      <c r="A182" s="112">
        <v>179</v>
      </c>
      <c r="B182" s="118"/>
      <c r="C182" s="113" t="s">
        <v>204</v>
      </c>
      <c r="D182" s="114" t="s">
        <v>204</v>
      </c>
      <c r="E182" s="114" t="s">
        <v>204</v>
      </c>
      <c r="F182" s="115" t="s">
        <v>204</v>
      </c>
      <c r="G182" s="114" t="s">
        <v>204</v>
      </c>
      <c r="H182" s="114" t="s">
        <v>204</v>
      </c>
      <c r="I182" s="115" t="s">
        <v>204</v>
      </c>
      <c r="J182" s="114" t="s">
        <v>204</v>
      </c>
      <c r="K182" s="114" t="s">
        <v>204</v>
      </c>
      <c r="L182" s="115" t="s">
        <v>204</v>
      </c>
      <c r="M182" s="114" t="s">
        <v>204</v>
      </c>
      <c r="N182" s="114" t="s">
        <v>204</v>
      </c>
      <c r="O182" s="115" t="s">
        <v>204</v>
      </c>
      <c r="P182" s="114" t="s">
        <v>204</v>
      </c>
      <c r="Q182" s="114" t="s">
        <v>204</v>
      </c>
      <c r="R182" s="115" t="s">
        <v>204</v>
      </c>
      <c r="S182" s="114" t="s">
        <v>204</v>
      </c>
      <c r="T182" s="115" t="s">
        <v>204</v>
      </c>
      <c r="U182" s="114" t="s">
        <v>204</v>
      </c>
      <c r="V182" s="114"/>
      <c r="W182" s="116" t="s">
        <v>204</v>
      </c>
      <c r="X182" s="114">
        <v>0</v>
      </c>
      <c r="Y182" s="114" t="s">
        <v>204</v>
      </c>
      <c r="Z182" s="109" t="s">
        <v>204</v>
      </c>
      <c r="AA182" s="117" t="s">
        <v>204</v>
      </c>
    </row>
    <row r="183" spans="1:27" ht="17.25" customHeight="1" hidden="1">
      <c r="A183" s="112">
        <v>180</v>
      </c>
      <c r="B183" s="118"/>
      <c r="C183" s="113" t="s">
        <v>204</v>
      </c>
      <c r="D183" s="114" t="s">
        <v>204</v>
      </c>
      <c r="E183" s="114" t="s">
        <v>204</v>
      </c>
      <c r="F183" s="115" t="s">
        <v>204</v>
      </c>
      <c r="G183" s="114" t="s">
        <v>204</v>
      </c>
      <c r="H183" s="114" t="s">
        <v>204</v>
      </c>
      <c r="I183" s="115" t="s">
        <v>204</v>
      </c>
      <c r="J183" s="114" t="s">
        <v>204</v>
      </c>
      <c r="K183" s="114" t="s">
        <v>204</v>
      </c>
      <c r="L183" s="115" t="s">
        <v>204</v>
      </c>
      <c r="M183" s="114" t="s">
        <v>204</v>
      </c>
      <c r="N183" s="114" t="s">
        <v>204</v>
      </c>
      <c r="O183" s="115" t="s">
        <v>204</v>
      </c>
      <c r="P183" s="114" t="s">
        <v>204</v>
      </c>
      <c r="Q183" s="114" t="s">
        <v>204</v>
      </c>
      <c r="R183" s="115" t="s">
        <v>204</v>
      </c>
      <c r="S183" s="114" t="s">
        <v>204</v>
      </c>
      <c r="T183" s="115" t="s">
        <v>204</v>
      </c>
      <c r="U183" s="114" t="s">
        <v>204</v>
      </c>
      <c r="V183" s="114"/>
      <c r="W183" s="116" t="s">
        <v>204</v>
      </c>
      <c r="X183" s="114">
        <v>0</v>
      </c>
      <c r="Y183" s="114" t="s">
        <v>204</v>
      </c>
      <c r="Z183" s="109" t="s">
        <v>204</v>
      </c>
      <c r="AA183" s="117" t="s">
        <v>204</v>
      </c>
    </row>
    <row r="184" spans="1:27" ht="17.25" customHeight="1" hidden="1">
      <c r="A184" s="112">
        <v>181</v>
      </c>
      <c r="B184" s="118"/>
      <c r="C184" s="113" t="s">
        <v>204</v>
      </c>
      <c r="D184" s="114" t="s">
        <v>204</v>
      </c>
      <c r="E184" s="114" t="s">
        <v>204</v>
      </c>
      <c r="F184" s="115" t="s">
        <v>204</v>
      </c>
      <c r="G184" s="114" t="s">
        <v>204</v>
      </c>
      <c r="H184" s="114" t="s">
        <v>204</v>
      </c>
      <c r="I184" s="115" t="s">
        <v>204</v>
      </c>
      <c r="J184" s="114" t="s">
        <v>204</v>
      </c>
      <c r="K184" s="114" t="s">
        <v>204</v>
      </c>
      <c r="L184" s="115" t="s">
        <v>204</v>
      </c>
      <c r="M184" s="114" t="s">
        <v>204</v>
      </c>
      <c r="N184" s="114" t="s">
        <v>204</v>
      </c>
      <c r="O184" s="115" t="s">
        <v>204</v>
      </c>
      <c r="P184" s="114" t="s">
        <v>204</v>
      </c>
      <c r="Q184" s="114" t="s">
        <v>204</v>
      </c>
      <c r="R184" s="115" t="s">
        <v>204</v>
      </c>
      <c r="S184" s="114" t="s">
        <v>204</v>
      </c>
      <c r="T184" s="115" t="s">
        <v>204</v>
      </c>
      <c r="U184" s="114" t="s">
        <v>204</v>
      </c>
      <c r="V184" s="114"/>
      <c r="W184" s="116" t="s">
        <v>204</v>
      </c>
      <c r="X184" s="114">
        <v>0</v>
      </c>
      <c r="Y184" s="114" t="s">
        <v>204</v>
      </c>
      <c r="Z184" s="109" t="s">
        <v>204</v>
      </c>
      <c r="AA184" s="117" t="s">
        <v>204</v>
      </c>
    </row>
    <row r="185" spans="1:27" ht="17.25" customHeight="1" hidden="1">
      <c r="A185" s="112">
        <v>182</v>
      </c>
      <c r="B185" s="118"/>
      <c r="C185" s="113" t="s">
        <v>204</v>
      </c>
      <c r="D185" s="114" t="s">
        <v>204</v>
      </c>
      <c r="E185" s="114" t="s">
        <v>204</v>
      </c>
      <c r="F185" s="115" t="s">
        <v>204</v>
      </c>
      <c r="G185" s="114" t="s">
        <v>204</v>
      </c>
      <c r="H185" s="114" t="s">
        <v>204</v>
      </c>
      <c r="I185" s="115" t="s">
        <v>204</v>
      </c>
      <c r="J185" s="114" t="s">
        <v>204</v>
      </c>
      <c r="K185" s="114" t="s">
        <v>204</v>
      </c>
      <c r="L185" s="115" t="s">
        <v>204</v>
      </c>
      <c r="M185" s="114" t="s">
        <v>204</v>
      </c>
      <c r="N185" s="114" t="s">
        <v>204</v>
      </c>
      <c r="O185" s="115" t="s">
        <v>204</v>
      </c>
      <c r="P185" s="114" t="s">
        <v>204</v>
      </c>
      <c r="Q185" s="114" t="s">
        <v>204</v>
      </c>
      <c r="R185" s="115" t="s">
        <v>204</v>
      </c>
      <c r="S185" s="114" t="s">
        <v>204</v>
      </c>
      <c r="T185" s="115" t="s">
        <v>204</v>
      </c>
      <c r="U185" s="114" t="s">
        <v>204</v>
      </c>
      <c r="V185" s="114"/>
      <c r="W185" s="116" t="s">
        <v>204</v>
      </c>
      <c r="X185" s="114">
        <v>0</v>
      </c>
      <c r="Y185" s="114" t="s">
        <v>204</v>
      </c>
      <c r="Z185" s="109" t="s">
        <v>204</v>
      </c>
      <c r="AA185" s="117" t="s">
        <v>204</v>
      </c>
    </row>
    <row r="186" spans="1:27" ht="17.25" customHeight="1" hidden="1">
      <c r="A186" s="112">
        <v>183</v>
      </c>
      <c r="B186" s="118"/>
      <c r="C186" s="113" t="s">
        <v>204</v>
      </c>
      <c r="D186" s="114" t="s">
        <v>204</v>
      </c>
      <c r="E186" s="114" t="s">
        <v>204</v>
      </c>
      <c r="F186" s="115" t="s">
        <v>204</v>
      </c>
      <c r="G186" s="114" t="s">
        <v>204</v>
      </c>
      <c r="H186" s="114" t="s">
        <v>204</v>
      </c>
      <c r="I186" s="115" t="s">
        <v>204</v>
      </c>
      <c r="J186" s="114" t="s">
        <v>204</v>
      </c>
      <c r="K186" s="114" t="s">
        <v>204</v>
      </c>
      <c r="L186" s="115" t="s">
        <v>204</v>
      </c>
      <c r="M186" s="114" t="s">
        <v>204</v>
      </c>
      <c r="N186" s="114" t="s">
        <v>204</v>
      </c>
      <c r="O186" s="115" t="s">
        <v>204</v>
      </c>
      <c r="P186" s="114" t="s">
        <v>204</v>
      </c>
      <c r="Q186" s="114" t="s">
        <v>204</v>
      </c>
      <c r="R186" s="115" t="s">
        <v>204</v>
      </c>
      <c r="S186" s="114" t="s">
        <v>204</v>
      </c>
      <c r="T186" s="115" t="s">
        <v>204</v>
      </c>
      <c r="U186" s="114" t="s">
        <v>204</v>
      </c>
      <c r="V186" s="114"/>
      <c r="W186" s="116" t="s">
        <v>204</v>
      </c>
      <c r="X186" s="114">
        <v>0</v>
      </c>
      <c r="Y186" s="114" t="s">
        <v>204</v>
      </c>
      <c r="Z186" s="109" t="s">
        <v>204</v>
      </c>
      <c r="AA186" s="117" t="s">
        <v>204</v>
      </c>
    </row>
    <row r="187" spans="1:27" ht="17.25" customHeight="1" hidden="1">
      <c r="A187" s="112">
        <v>184</v>
      </c>
      <c r="B187" s="118"/>
      <c r="C187" s="113" t="s">
        <v>204</v>
      </c>
      <c r="D187" s="114" t="s">
        <v>204</v>
      </c>
      <c r="E187" s="114" t="s">
        <v>204</v>
      </c>
      <c r="F187" s="115" t="s">
        <v>204</v>
      </c>
      <c r="G187" s="114" t="s">
        <v>204</v>
      </c>
      <c r="H187" s="114" t="s">
        <v>204</v>
      </c>
      <c r="I187" s="115" t="s">
        <v>204</v>
      </c>
      <c r="J187" s="114" t="s">
        <v>204</v>
      </c>
      <c r="K187" s="114" t="s">
        <v>204</v>
      </c>
      <c r="L187" s="115" t="s">
        <v>204</v>
      </c>
      <c r="M187" s="114" t="s">
        <v>204</v>
      </c>
      <c r="N187" s="114" t="s">
        <v>204</v>
      </c>
      <c r="O187" s="115" t="s">
        <v>204</v>
      </c>
      <c r="P187" s="114" t="s">
        <v>204</v>
      </c>
      <c r="Q187" s="114" t="s">
        <v>204</v>
      </c>
      <c r="R187" s="115" t="s">
        <v>204</v>
      </c>
      <c r="S187" s="114" t="s">
        <v>204</v>
      </c>
      <c r="T187" s="115" t="s">
        <v>204</v>
      </c>
      <c r="U187" s="114" t="s">
        <v>204</v>
      </c>
      <c r="V187" s="114"/>
      <c r="W187" s="116" t="s">
        <v>204</v>
      </c>
      <c r="X187" s="114">
        <v>0</v>
      </c>
      <c r="Y187" s="114" t="s">
        <v>204</v>
      </c>
      <c r="Z187" s="109" t="s">
        <v>204</v>
      </c>
      <c r="AA187" s="117" t="s">
        <v>204</v>
      </c>
    </row>
    <row r="188" spans="1:27" ht="17.25" customHeight="1" hidden="1">
      <c r="A188" s="112">
        <v>185</v>
      </c>
      <c r="B188" s="118"/>
      <c r="C188" s="113" t="s">
        <v>204</v>
      </c>
      <c r="D188" s="114" t="s">
        <v>204</v>
      </c>
      <c r="E188" s="114" t="s">
        <v>204</v>
      </c>
      <c r="F188" s="115" t="s">
        <v>204</v>
      </c>
      <c r="G188" s="114" t="s">
        <v>204</v>
      </c>
      <c r="H188" s="114" t="s">
        <v>204</v>
      </c>
      <c r="I188" s="115" t="s">
        <v>204</v>
      </c>
      <c r="J188" s="114" t="s">
        <v>204</v>
      </c>
      <c r="K188" s="114" t="s">
        <v>204</v>
      </c>
      <c r="L188" s="115" t="s">
        <v>204</v>
      </c>
      <c r="M188" s="114" t="s">
        <v>204</v>
      </c>
      <c r="N188" s="114" t="s">
        <v>204</v>
      </c>
      <c r="O188" s="115" t="s">
        <v>204</v>
      </c>
      <c r="P188" s="114" t="s">
        <v>204</v>
      </c>
      <c r="Q188" s="114" t="s">
        <v>204</v>
      </c>
      <c r="R188" s="115" t="s">
        <v>204</v>
      </c>
      <c r="S188" s="114" t="s">
        <v>204</v>
      </c>
      <c r="T188" s="115" t="s">
        <v>204</v>
      </c>
      <c r="U188" s="114" t="s">
        <v>204</v>
      </c>
      <c r="V188" s="114"/>
      <c r="W188" s="116" t="s">
        <v>204</v>
      </c>
      <c r="X188" s="114">
        <v>0</v>
      </c>
      <c r="Y188" s="114" t="s">
        <v>204</v>
      </c>
      <c r="Z188" s="109" t="s">
        <v>204</v>
      </c>
      <c r="AA188" s="117" t="s">
        <v>204</v>
      </c>
    </row>
    <row r="189" spans="1:27" ht="17.25" customHeight="1" hidden="1">
      <c r="A189" s="112">
        <v>186</v>
      </c>
      <c r="B189" s="118"/>
      <c r="C189" s="113" t="s">
        <v>204</v>
      </c>
      <c r="D189" s="114" t="s">
        <v>204</v>
      </c>
      <c r="E189" s="114" t="s">
        <v>204</v>
      </c>
      <c r="F189" s="115" t="s">
        <v>204</v>
      </c>
      <c r="G189" s="114" t="s">
        <v>204</v>
      </c>
      <c r="H189" s="114" t="s">
        <v>204</v>
      </c>
      <c r="I189" s="115" t="s">
        <v>204</v>
      </c>
      <c r="J189" s="114" t="s">
        <v>204</v>
      </c>
      <c r="K189" s="114" t="s">
        <v>204</v>
      </c>
      <c r="L189" s="115" t="s">
        <v>204</v>
      </c>
      <c r="M189" s="114" t="s">
        <v>204</v>
      </c>
      <c r="N189" s="114" t="s">
        <v>204</v>
      </c>
      <c r="O189" s="115" t="s">
        <v>204</v>
      </c>
      <c r="P189" s="114" t="s">
        <v>204</v>
      </c>
      <c r="Q189" s="114" t="s">
        <v>204</v>
      </c>
      <c r="R189" s="115" t="s">
        <v>204</v>
      </c>
      <c r="S189" s="114" t="s">
        <v>204</v>
      </c>
      <c r="T189" s="115" t="s">
        <v>204</v>
      </c>
      <c r="U189" s="114" t="s">
        <v>204</v>
      </c>
      <c r="V189" s="114"/>
      <c r="W189" s="116" t="s">
        <v>204</v>
      </c>
      <c r="X189" s="114">
        <v>0</v>
      </c>
      <c r="Y189" s="114" t="s">
        <v>204</v>
      </c>
      <c r="Z189" s="109" t="s">
        <v>204</v>
      </c>
      <c r="AA189" s="117" t="s">
        <v>204</v>
      </c>
    </row>
    <row r="190" spans="1:27" ht="17.25" customHeight="1" hidden="1">
      <c r="A190" s="112">
        <v>187</v>
      </c>
      <c r="B190" s="118"/>
      <c r="C190" s="113" t="s">
        <v>204</v>
      </c>
      <c r="D190" s="114" t="s">
        <v>204</v>
      </c>
      <c r="E190" s="114" t="s">
        <v>204</v>
      </c>
      <c r="F190" s="115" t="s">
        <v>204</v>
      </c>
      <c r="G190" s="114" t="s">
        <v>204</v>
      </c>
      <c r="H190" s="114" t="s">
        <v>204</v>
      </c>
      <c r="I190" s="115" t="s">
        <v>204</v>
      </c>
      <c r="J190" s="114" t="s">
        <v>204</v>
      </c>
      <c r="K190" s="114" t="s">
        <v>204</v>
      </c>
      <c r="L190" s="115" t="s">
        <v>204</v>
      </c>
      <c r="M190" s="114" t="s">
        <v>204</v>
      </c>
      <c r="N190" s="114" t="s">
        <v>204</v>
      </c>
      <c r="O190" s="115" t="s">
        <v>204</v>
      </c>
      <c r="P190" s="114" t="s">
        <v>204</v>
      </c>
      <c r="Q190" s="114" t="s">
        <v>204</v>
      </c>
      <c r="R190" s="115" t="s">
        <v>204</v>
      </c>
      <c r="S190" s="114" t="s">
        <v>204</v>
      </c>
      <c r="T190" s="115" t="s">
        <v>204</v>
      </c>
      <c r="U190" s="114" t="s">
        <v>204</v>
      </c>
      <c r="V190" s="114"/>
      <c r="W190" s="116" t="s">
        <v>204</v>
      </c>
      <c r="X190" s="114">
        <v>0</v>
      </c>
      <c r="Y190" s="114" t="s">
        <v>204</v>
      </c>
      <c r="Z190" s="109" t="s">
        <v>204</v>
      </c>
      <c r="AA190" s="117" t="s">
        <v>204</v>
      </c>
    </row>
    <row r="191" spans="1:27" ht="17.25" customHeight="1" hidden="1">
      <c r="A191" s="112">
        <v>188</v>
      </c>
      <c r="B191" s="118"/>
      <c r="C191" s="113" t="s">
        <v>204</v>
      </c>
      <c r="D191" s="114" t="s">
        <v>204</v>
      </c>
      <c r="E191" s="114" t="s">
        <v>204</v>
      </c>
      <c r="F191" s="115" t="s">
        <v>204</v>
      </c>
      <c r="G191" s="114" t="s">
        <v>204</v>
      </c>
      <c r="H191" s="114" t="s">
        <v>204</v>
      </c>
      <c r="I191" s="115" t="s">
        <v>204</v>
      </c>
      <c r="J191" s="114" t="s">
        <v>204</v>
      </c>
      <c r="K191" s="114" t="s">
        <v>204</v>
      </c>
      <c r="L191" s="115" t="s">
        <v>204</v>
      </c>
      <c r="M191" s="114" t="s">
        <v>204</v>
      </c>
      <c r="N191" s="114" t="s">
        <v>204</v>
      </c>
      <c r="O191" s="115" t="s">
        <v>204</v>
      </c>
      <c r="P191" s="114" t="s">
        <v>204</v>
      </c>
      <c r="Q191" s="114" t="s">
        <v>204</v>
      </c>
      <c r="R191" s="115" t="s">
        <v>204</v>
      </c>
      <c r="S191" s="114" t="s">
        <v>204</v>
      </c>
      <c r="T191" s="115" t="s">
        <v>204</v>
      </c>
      <c r="U191" s="114" t="s">
        <v>204</v>
      </c>
      <c r="V191" s="114"/>
      <c r="W191" s="116" t="s">
        <v>204</v>
      </c>
      <c r="X191" s="114">
        <v>0</v>
      </c>
      <c r="Y191" s="114" t="s">
        <v>204</v>
      </c>
      <c r="Z191" s="109" t="s">
        <v>204</v>
      </c>
      <c r="AA191" s="117" t="s">
        <v>204</v>
      </c>
    </row>
    <row r="192" spans="1:27" ht="17.25" customHeight="1" hidden="1">
      <c r="A192" s="112">
        <v>189</v>
      </c>
      <c r="B192" s="118"/>
      <c r="C192" s="113" t="s">
        <v>204</v>
      </c>
      <c r="D192" s="114" t="s">
        <v>204</v>
      </c>
      <c r="E192" s="114" t="s">
        <v>204</v>
      </c>
      <c r="F192" s="115" t="s">
        <v>204</v>
      </c>
      <c r="G192" s="114" t="s">
        <v>204</v>
      </c>
      <c r="H192" s="114" t="s">
        <v>204</v>
      </c>
      <c r="I192" s="115" t="s">
        <v>204</v>
      </c>
      <c r="J192" s="114" t="s">
        <v>204</v>
      </c>
      <c r="K192" s="114" t="s">
        <v>204</v>
      </c>
      <c r="L192" s="115" t="s">
        <v>204</v>
      </c>
      <c r="M192" s="114" t="s">
        <v>204</v>
      </c>
      <c r="N192" s="114" t="s">
        <v>204</v>
      </c>
      <c r="O192" s="115" t="s">
        <v>204</v>
      </c>
      <c r="P192" s="114" t="s">
        <v>204</v>
      </c>
      <c r="Q192" s="114" t="s">
        <v>204</v>
      </c>
      <c r="R192" s="115" t="s">
        <v>204</v>
      </c>
      <c r="S192" s="114" t="s">
        <v>204</v>
      </c>
      <c r="T192" s="115" t="s">
        <v>204</v>
      </c>
      <c r="U192" s="114" t="s">
        <v>204</v>
      </c>
      <c r="V192" s="114"/>
      <c r="W192" s="116" t="s">
        <v>204</v>
      </c>
      <c r="X192" s="114">
        <v>0</v>
      </c>
      <c r="Y192" s="114" t="s">
        <v>204</v>
      </c>
      <c r="Z192" s="109" t="s">
        <v>204</v>
      </c>
      <c r="AA192" s="117" t="s">
        <v>204</v>
      </c>
    </row>
    <row r="193" spans="1:27" ht="17.25" customHeight="1" hidden="1">
      <c r="A193" s="112">
        <v>190</v>
      </c>
      <c r="B193" s="118"/>
      <c r="C193" s="113" t="s">
        <v>204</v>
      </c>
      <c r="D193" s="114" t="s">
        <v>204</v>
      </c>
      <c r="E193" s="114" t="s">
        <v>204</v>
      </c>
      <c r="F193" s="115" t="s">
        <v>204</v>
      </c>
      <c r="G193" s="114" t="s">
        <v>204</v>
      </c>
      <c r="H193" s="114" t="s">
        <v>204</v>
      </c>
      <c r="I193" s="115" t="s">
        <v>204</v>
      </c>
      <c r="J193" s="114" t="s">
        <v>204</v>
      </c>
      <c r="K193" s="114" t="s">
        <v>204</v>
      </c>
      <c r="L193" s="115" t="s">
        <v>204</v>
      </c>
      <c r="M193" s="114" t="s">
        <v>204</v>
      </c>
      <c r="N193" s="114" t="s">
        <v>204</v>
      </c>
      <c r="O193" s="115" t="s">
        <v>204</v>
      </c>
      <c r="P193" s="114" t="s">
        <v>204</v>
      </c>
      <c r="Q193" s="114" t="s">
        <v>204</v>
      </c>
      <c r="R193" s="115" t="s">
        <v>204</v>
      </c>
      <c r="S193" s="114" t="s">
        <v>204</v>
      </c>
      <c r="T193" s="115" t="s">
        <v>204</v>
      </c>
      <c r="U193" s="114" t="s">
        <v>204</v>
      </c>
      <c r="V193" s="114"/>
      <c r="W193" s="116" t="s">
        <v>204</v>
      </c>
      <c r="X193" s="114">
        <v>0</v>
      </c>
      <c r="Y193" s="114" t="s">
        <v>204</v>
      </c>
      <c r="Z193" s="109" t="s">
        <v>204</v>
      </c>
      <c r="AA193" s="117" t="s">
        <v>204</v>
      </c>
    </row>
    <row r="194" spans="1:27" ht="17.25" customHeight="1" hidden="1">
      <c r="A194" s="112">
        <v>191</v>
      </c>
      <c r="B194" s="118"/>
      <c r="C194" s="113" t="s">
        <v>204</v>
      </c>
      <c r="D194" s="114" t="s">
        <v>204</v>
      </c>
      <c r="E194" s="114" t="s">
        <v>204</v>
      </c>
      <c r="F194" s="115" t="s">
        <v>204</v>
      </c>
      <c r="G194" s="114" t="s">
        <v>204</v>
      </c>
      <c r="H194" s="114" t="s">
        <v>204</v>
      </c>
      <c r="I194" s="115" t="s">
        <v>204</v>
      </c>
      <c r="J194" s="114" t="s">
        <v>204</v>
      </c>
      <c r="K194" s="114" t="s">
        <v>204</v>
      </c>
      <c r="L194" s="115" t="s">
        <v>204</v>
      </c>
      <c r="M194" s="114" t="s">
        <v>204</v>
      </c>
      <c r="N194" s="114" t="s">
        <v>204</v>
      </c>
      <c r="O194" s="115" t="s">
        <v>204</v>
      </c>
      <c r="P194" s="114" t="s">
        <v>204</v>
      </c>
      <c r="Q194" s="114" t="s">
        <v>204</v>
      </c>
      <c r="R194" s="115" t="s">
        <v>204</v>
      </c>
      <c r="S194" s="114" t="s">
        <v>204</v>
      </c>
      <c r="T194" s="115" t="s">
        <v>204</v>
      </c>
      <c r="U194" s="114" t="s">
        <v>204</v>
      </c>
      <c r="V194" s="114"/>
      <c r="W194" s="116" t="s">
        <v>204</v>
      </c>
      <c r="X194" s="114">
        <v>0</v>
      </c>
      <c r="Y194" s="114" t="s">
        <v>204</v>
      </c>
      <c r="Z194" s="109" t="s">
        <v>204</v>
      </c>
      <c r="AA194" s="117" t="s">
        <v>204</v>
      </c>
    </row>
    <row r="195" spans="1:27" ht="17.25" customHeight="1" hidden="1">
      <c r="A195" s="112">
        <v>192</v>
      </c>
      <c r="B195" s="118"/>
      <c r="C195" s="113" t="s">
        <v>204</v>
      </c>
      <c r="D195" s="114" t="s">
        <v>204</v>
      </c>
      <c r="E195" s="114" t="s">
        <v>204</v>
      </c>
      <c r="F195" s="115" t="s">
        <v>204</v>
      </c>
      <c r="G195" s="114" t="s">
        <v>204</v>
      </c>
      <c r="H195" s="114" t="s">
        <v>204</v>
      </c>
      <c r="I195" s="115" t="s">
        <v>204</v>
      </c>
      <c r="J195" s="114" t="s">
        <v>204</v>
      </c>
      <c r="K195" s="114" t="s">
        <v>204</v>
      </c>
      <c r="L195" s="115" t="s">
        <v>204</v>
      </c>
      <c r="M195" s="114" t="s">
        <v>204</v>
      </c>
      <c r="N195" s="114" t="s">
        <v>204</v>
      </c>
      <c r="O195" s="115" t="s">
        <v>204</v>
      </c>
      <c r="P195" s="114" t="s">
        <v>204</v>
      </c>
      <c r="Q195" s="114" t="s">
        <v>204</v>
      </c>
      <c r="R195" s="115" t="s">
        <v>204</v>
      </c>
      <c r="S195" s="114" t="s">
        <v>204</v>
      </c>
      <c r="T195" s="115" t="s">
        <v>204</v>
      </c>
      <c r="U195" s="114" t="s">
        <v>204</v>
      </c>
      <c r="V195" s="114"/>
      <c r="W195" s="116" t="s">
        <v>204</v>
      </c>
      <c r="X195" s="114">
        <v>0</v>
      </c>
      <c r="Y195" s="114" t="s">
        <v>204</v>
      </c>
      <c r="Z195" s="109" t="s">
        <v>204</v>
      </c>
      <c r="AA195" s="117" t="s">
        <v>204</v>
      </c>
    </row>
    <row r="196" spans="1:27" ht="17.25" customHeight="1" hidden="1">
      <c r="A196" s="112">
        <v>193</v>
      </c>
      <c r="B196" s="118"/>
      <c r="C196" s="113" t="s">
        <v>204</v>
      </c>
      <c r="D196" s="114" t="s">
        <v>204</v>
      </c>
      <c r="E196" s="114" t="s">
        <v>204</v>
      </c>
      <c r="F196" s="115" t="s">
        <v>204</v>
      </c>
      <c r="G196" s="114" t="s">
        <v>204</v>
      </c>
      <c r="H196" s="114" t="s">
        <v>204</v>
      </c>
      <c r="I196" s="115" t="s">
        <v>204</v>
      </c>
      <c r="J196" s="114" t="s">
        <v>204</v>
      </c>
      <c r="K196" s="114" t="s">
        <v>204</v>
      </c>
      <c r="L196" s="115" t="s">
        <v>204</v>
      </c>
      <c r="M196" s="114" t="s">
        <v>204</v>
      </c>
      <c r="N196" s="114" t="s">
        <v>204</v>
      </c>
      <c r="O196" s="115" t="s">
        <v>204</v>
      </c>
      <c r="P196" s="114" t="s">
        <v>204</v>
      </c>
      <c r="Q196" s="114" t="s">
        <v>204</v>
      </c>
      <c r="R196" s="115" t="s">
        <v>204</v>
      </c>
      <c r="S196" s="114" t="s">
        <v>204</v>
      </c>
      <c r="T196" s="115" t="s">
        <v>204</v>
      </c>
      <c r="U196" s="114" t="s">
        <v>204</v>
      </c>
      <c r="V196" s="114"/>
      <c r="W196" s="116" t="s">
        <v>204</v>
      </c>
      <c r="X196" s="114">
        <v>0</v>
      </c>
      <c r="Y196" s="114" t="s">
        <v>204</v>
      </c>
      <c r="Z196" s="109" t="s">
        <v>204</v>
      </c>
      <c r="AA196" s="117" t="s">
        <v>204</v>
      </c>
    </row>
    <row r="197" spans="1:27" ht="17.25" customHeight="1" hidden="1">
      <c r="A197" s="112">
        <v>194</v>
      </c>
      <c r="B197" s="118"/>
      <c r="C197" s="113" t="s">
        <v>204</v>
      </c>
      <c r="D197" s="114" t="s">
        <v>204</v>
      </c>
      <c r="E197" s="114" t="s">
        <v>204</v>
      </c>
      <c r="F197" s="115" t="s">
        <v>204</v>
      </c>
      <c r="G197" s="114" t="s">
        <v>204</v>
      </c>
      <c r="H197" s="114" t="s">
        <v>204</v>
      </c>
      <c r="I197" s="115" t="s">
        <v>204</v>
      </c>
      <c r="J197" s="114" t="s">
        <v>204</v>
      </c>
      <c r="K197" s="114" t="s">
        <v>204</v>
      </c>
      <c r="L197" s="115" t="s">
        <v>204</v>
      </c>
      <c r="M197" s="114" t="s">
        <v>204</v>
      </c>
      <c r="N197" s="114" t="s">
        <v>204</v>
      </c>
      <c r="O197" s="115" t="s">
        <v>204</v>
      </c>
      <c r="P197" s="114" t="s">
        <v>204</v>
      </c>
      <c r="Q197" s="114" t="s">
        <v>204</v>
      </c>
      <c r="R197" s="115" t="s">
        <v>204</v>
      </c>
      <c r="S197" s="114" t="s">
        <v>204</v>
      </c>
      <c r="T197" s="115" t="s">
        <v>204</v>
      </c>
      <c r="U197" s="114" t="s">
        <v>204</v>
      </c>
      <c r="V197" s="114"/>
      <c r="W197" s="116" t="s">
        <v>204</v>
      </c>
      <c r="X197" s="114">
        <v>0</v>
      </c>
      <c r="Y197" s="114" t="s">
        <v>204</v>
      </c>
      <c r="Z197" s="109" t="s">
        <v>204</v>
      </c>
      <c r="AA197" s="117" t="s">
        <v>204</v>
      </c>
    </row>
    <row r="198" spans="1:27" ht="17.25" customHeight="1" hidden="1">
      <c r="A198" s="112">
        <v>195</v>
      </c>
      <c r="B198" s="118"/>
      <c r="C198" s="113" t="s">
        <v>204</v>
      </c>
      <c r="D198" s="114" t="s">
        <v>204</v>
      </c>
      <c r="E198" s="114" t="s">
        <v>204</v>
      </c>
      <c r="F198" s="115" t="s">
        <v>204</v>
      </c>
      <c r="G198" s="114" t="s">
        <v>204</v>
      </c>
      <c r="H198" s="114" t="s">
        <v>204</v>
      </c>
      <c r="I198" s="115" t="s">
        <v>204</v>
      </c>
      <c r="J198" s="114" t="s">
        <v>204</v>
      </c>
      <c r="K198" s="114" t="s">
        <v>204</v>
      </c>
      <c r="L198" s="115" t="s">
        <v>204</v>
      </c>
      <c r="M198" s="114" t="s">
        <v>204</v>
      </c>
      <c r="N198" s="114" t="s">
        <v>204</v>
      </c>
      <c r="O198" s="115" t="s">
        <v>204</v>
      </c>
      <c r="P198" s="114" t="s">
        <v>204</v>
      </c>
      <c r="Q198" s="114" t="s">
        <v>204</v>
      </c>
      <c r="R198" s="115" t="s">
        <v>204</v>
      </c>
      <c r="S198" s="114" t="s">
        <v>204</v>
      </c>
      <c r="T198" s="115" t="s">
        <v>204</v>
      </c>
      <c r="U198" s="114" t="s">
        <v>204</v>
      </c>
      <c r="V198" s="114"/>
      <c r="W198" s="116" t="s">
        <v>204</v>
      </c>
      <c r="X198" s="114">
        <v>0</v>
      </c>
      <c r="Y198" s="114" t="s">
        <v>204</v>
      </c>
      <c r="Z198" s="109" t="s">
        <v>204</v>
      </c>
      <c r="AA198" s="117" t="s">
        <v>204</v>
      </c>
    </row>
    <row r="199" spans="1:27" ht="17.25" customHeight="1" hidden="1">
      <c r="A199" s="112">
        <v>196</v>
      </c>
      <c r="B199" s="118"/>
      <c r="C199" s="113" t="s">
        <v>204</v>
      </c>
      <c r="D199" s="114" t="s">
        <v>204</v>
      </c>
      <c r="E199" s="114" t="s">
        <v>204</v>
      </c>
      <c r="F199" s="115" t="s">
        <v>204</v>
      </c>
      <c r="G199" s="114" t="s">
        <v>204</v>
      </c>
      <c r="H199" s="114" t="s">
        <v>204</v>
      </c>
      <c r="I199" s="115" t="s">
        <v>204</v>
      </c>
      <c r="J199" s="114" t="s">
        <v>204</v>
      </c>
      <c r="K199" s="114" t="s">
        <v>204</v>
      </c>
      <c r="L199" s="115" t="s">
        <v>204</v>
      </c>
      <c r="M199" s="114" t="s">
        <v>204</v>
      </c>
      <c r="N199" s="114" t="s">
        <v>204</v>
      </c>
      <c r="O199" s="115" t="s">
        <v>204</v>
      </c>
      <c r="P199" s="114" t="s">
        <v>204</v>
      </c>
      <c r="Q199" s="114" t="s">
        <v>204</v>
      </c>
      <c r="R199" s="115" t="s">
        <v>204</v>
      </c>
      <c r="S199" s="114" t="s">
        <v>204</v>
      </c>
      <c r="T199" s="115" t="s">
        <v>204</v>
      </c>
      <c r="U199" s="114" t="s">
        <v>204</v>
      </c>
      <c r="V199" s="114"/>
      <c r="W199" s="116" t="s">
        <v>204</v>
      </c>
      <c r="X199" s="114">
        <v>0</v>
      </c>
      <c r="Y199" s="114" t="s">
        <v>204</v>
      </c>
      <c r="Z199" s="109" t="s">
        <v>204</v>
      </c>
      <c r="AA199" s="117" t="s">
        <v>204</v>
      </c>
    </row>
    <row r="200" spans="1:27" ht="17.25" customHeight="1" hidden="1">
      <c r="A200" s="112">
        <v>197</v>
      </c>
      <c r="B200" s="118"/>
      <c r="C200" s="113" t="s">
        <v>204</v>
      </c>
      <c r="D200" s="114" t="s">
        <v>204</v>
      </c>
      <c r="E200" s="114" t="s">
        <v>204</v>
      </c>
      <c r="F200" s="115" t="s">
        <v>204</v>
      </c>
      <c r="G200" s="114" t="s">
        <v>204</v>
      </c>
      <c r="H200" s="114" t="s">
        <v>204</v>
      </c>
      <c r="I200" s="115" t="s">
        <v>204</v>
      </c>
      <c r="J200" s="114" t="s">
        <v>204</v>
      </c>
      <c r="K200" s="114" t="s">
        <v>204</v>
      </c>
      <c r="L200" s="115" t="s">
        <v>204</v>
      </c>
      <c r="M200" s="114" t="s">
        <v>204</v>
      </c>
      <c r="N200" s="114" t="s">
        <v>204</v>
      </c>
      <c r="O200" s="115" t="s">
        <v>204</v>
      </c>
      <c r="P200" s="114" t="s">
        <v>204</v>
      </c>
      <c r="Q200" s="114" t="s">
        <v>204</v>
      </c>
      <c r="R200" s="115" t="s">
        <v>204</v>
      </c>
      <c r="S200" s="114" t="s">
        <v>204</v>
      </c>
      <c r="T200" s="115" t="s">
        <v>204</v>
      </c>
      <c r="U200" s="114" t="s">
        <v>204</v>
      </c>
      <c r="V200" s="114"/>
      <c r="W200" s="116" t="s">
        <v>204</v>
      </c>
      <c r="X200" s="114">
        <v>0</v>
      </c>
      <c r="Y200" s="114" t="s">
        <v>204</v>
      </c>
      <c r="Z200" s="109" t="s">
        <v>204</v>
      </c>
      <c r="AA200" s="117" t="s">
        <v>204</v>
      </c>
    </row>
    <row r="201" spans="1:27" ht="17.25" customHeight="1" hidden="1">
      <c r="A201" s="112">
        <v>198</v>
      </c>
      <c r="B201" s="118"/>
      <c r="C201" s="113" t="s">
        <v>204</v>
      </c>
      <c r="D201" s="114" t="s">
        <v>204</v>
      </c>
      <c r="E201" s="114" t="s">
        <v>204</v>
      </c>
      <c r="F201" s="115" t="s">
        <v>204</v>
      </c>
      <c r="G201" s="114" t="s">
        <v>204</v>
      </c>
      <c r="H201" s="114" t="s">
        <v>204</v>
      </c>
      <c r="I201" s="115" t="s">
        <v>204</v>
      </c>
      <c r="J201" s="114" t="s">
        <v>204</v>
      </c>
      <c r="K201" s="114" t="s">
        <v>204</v>
      </c>
      <c r="L201" s="115" t="s">
        <v>204</v>
      </c>
      <c r="M201" s="114" t="s">
        <v>204</v>
      </c>
      <c r="N201" s="114" t="s">
        <v>204</v>
      </c>
      <c r="O201" s="115" t="s">
        <v>204</v>
      </c>
      <c r="P201" s="114" t="s">
        <v>204</v>
      </c>
      <c r="Q201" s="114" t="s">
        <v>204</v>
      </c>
      <c r="R201" s="115" t="s">
        <v>204</v>
      </c>
      <c r="S201" s="114" t="s">
        <v>204</v>
      </c>
      <c r="T201" s="115" t="s">
        <v>204</v>
      </c>
      <c r="U201" s="114" t="s">
        <v>204</v>
      </c>
      <c r="V201" s="114"/>
      <c r="W201" s="116" t="s">
        <v>204</v>
      </c>
      <c r="X201" s="114">
        <v>0</v>
      </c>
      <c r="Y201" s="114" t="s">
        <v>204</v>
      </c>
      <c r="Z201" s="109" t="s">
        <v>204</v>
      </c>
      <c r="AA201" s="117" t="s">
        <v>204</v>
      </c>
    </row>
    <row r="202" spans="1:27" ht="17.25" customHeight="1" hidden="1">
      <c r="A202" s="112">
        <v>199</v>
      </c>
      <c r="B202" s="118"/>
      <c r="C202" s="113" t="s">
        <v>204</v>
      </c>
      <c r="D202" s="114" t="s">
        <v>204</v>
      </c>
      <c r="E202" s="114" t="s">
        <v>204</v>
      </c>
      <c r="F202" s="115" t="s">
        <v>204</v>
      </c>
      <c r="G202" s="114" t="s">
        <v>204</v>
      </c>
      <c r="H202" s="114" t="s">
        <v>204</v>
      </c>
      <c r="I202" s="115" t="s">
        <v>204</v>
      </c>
      <c r="J202" s="114" t="s">
        <v>204</v>
      </c>
      <c r="K202" s="114" t="s">
        <v>204</v>
      </c>
      <c r="L202" s="115" t="s">
        <v>204</v>
      </c>
      <c r="M202" s="114" t="s">
        <v>204</v>
      </c>
      <c r="N202" s="114" t="s">
        <v>204</v>
      </c>
      <c r="O202" s="115" t="s">
        <v>204</v>
      </c>
      <c r="P202" s="114" t="s">
        <v>204</v>
      </c>
      <c r="Q202" s="114" t="s">
        <v>204</v>
      </c>
      <c r="R202" s="115" t="s">
        <v>204</v>
      </c>
      <c r="S202" s="114" t="s">
        <v>204</v>
      </c>
      <c r="T202" s="115" t="s">
        <v>204</v>
      </c>
      <c r="U202" s="114" t="s">
        <v>204</v>
      </c>
      <c r="V202" s="114"/>
      <c r="W202" s="116" t="s">
        <v>204</v>
      </c>
      <c r="X202" s="114">
        <v>0</v>
      </c>
      <c r="Y202" s="114" t="s">
        <v>204</v>
      </c>
      <c r="Z202" s="109" t="s">
        <v>204</v>
      </c>
      <c r="AA202" s="117" t="s">
        <v>204</v>
      </c>
    </row>
    <row r="203" spans="1:27" ht="17.25" customHeight="1" hidden="1">
      <c r="A203" s="112">
        <v>200</v>
      </c>
      <c r="B203" s="118"/>
      <c r="C203" s="113" t="s">
        <v>204</v>
      </c>
      <c r="D203" s="114" t="s">
        <v>204</v>
      </c>
      <c r="E203" s="114" t="s">
        <v>204</v>
      </c>
      <c r="F203" s="115" t="s">
        <v>204</v>
      </c>
      <c r="G203" s="114" t="s">
        <v>204</v>
      </c>
      <c r="H203" s="114" t="s">
        <v>204</v>
      </c>
      <c r="I203" s="115" t="s">
        <v>204</v>
      </c>
      <c r="J203" s="114" t="s">
        <v>204</v>
      </c>
      <c r="K203" s="114" t="s">
        <v>204</v>
      </c>
      <c r="L203" s="115" t="s">
        <v>204</v>
      </c>
      <c r="M203" s="114" t="s">
        <v>204</v>
      </c>
      <c r="N203" s="114" t="s">
        <v>204</v>
      </c>
      <c r="O203" s="115" t="s">
        <v>204</v>
      </c>
      <c r="P203" s="114" t="s">
        <v>204</v>
      </c>
      <c r="Q203" s="114" t="s">
        <v>204</v>
      </c>
      <c r="R203" s="115" t="s">
        <v>204</v>
      </c>
      <c r="S203" s="114" t="s">
        <v>204</v>
      </c>
      <c r="T203" s="115" t="s">
        <v>204</v>
      </c>
      <c r="U203" s="114" t="s">
        <v>204</v>
      </c>
      <c r="V203" s="114"/>
      <c r="W203" s="116" t="s">
        <v>204</v>
      </c>
      <c r="X203" s="114">
        <v>0</v>
      </c>
      <c r="Y203" s="114" t="s">
        <v>204</v>
      </c>
      <c r="Z203" s="109" t="s">
        <v>204</v>
      </c>
      <c r="AA203" s="117" t="s">
        <v>204</v>
      </c>
    </row>
    <row r="204" spans="1:27" ht="17.25" customHeight="1" hidden="1">
      <c r="A204" s="112">
        <v>201</v>
      </c>
      <c r="B204" s="118"/>
      <c r="C204" s="113" t="s">
        <v>204</v>
      </c>
      <c r="D204" s="114" t="s">
        <v>204</v>
      </c>
      <c r="E204" s="114" t="s">
        <v>204</v>
      </c>
      <c r="F204" s="115" t="s">
        <v>204</v>
      </c>
      <c r="G204" s="114" t="s">
        <v>204</v>
      </c>
      <c r="H204" s="114" t="s">
        <v>204</v>
      </c>
      <c r="I204" s="115" t="s">
        <v>204</v>
      </c>
      <c r="J204" s="114" t="s">
        <v>204</v>
      </c>
      <c r="K204" s="114" t="s">
        <v>204</v>
      </c>
      <c r="L204" s="115" t="s">
        <v>204</v>
      </c>
      <c r="M204" s="114" t="s">
        <v>204</v>
      </c>
      <c r="N204" s="114" t="s">
        <v>204</v>
      </c>
      <c r="O204" s="115" t="s">
        <v>204</v>
      </c>
      <c r="P204" s="114" t="s">
        <v>204</v>
      </c>
      <c r="Q204" s="114" t="s">
        <v>204</v>
      </c>
      <c r="R204" s="115" t="s">
        <v>204</v>
      </c>
      <c r="S204" s="114" t="s">
        <v>204</v>
      </c>
      <c r="T204" s="115" t="s">
        <v>204</v>
      </c>
      <c r="U204" s="114" t="s">
        <v>204</v>
      </c>
      <c r="V204" s="114"/>
      <c r="W204" s="116" t="s">
        <v>204</v>
      </c>
      <c r="X204" s="114">
        <v>0</v>
      </c>
      <c r="Y204" s="114" t="s">
        <v>204</v>
      </c>
      <c r="Z204" s="109" t="s">
        <v>204</v>
      </c>
      <c r="AA204" s="117" t="s">
        <v>204</v>
      </c>
    </row>
    <row r="205" spans="1:27" ht="17.25" customHeight="1" hidden="1">
      <c r="A205" s="112">
        <v>202</v>
      </c>
      <c r="B205" s="118"/>
      <c r="C205" s="113" t="s">
        <v>204</v>
      </c>
      <c r="D205" s="114" t="s">
        <v>204</v>
      </c>
      <c r="E205" s="114" t="s">
        <v>204</v>
      </c>
      <c r="F205" s="115" t="s">
        <v>204</v>
      </c>
      <c r="G205" s="114" t="s">
        <v>204</v>
      </c>
      <c r="H205" s="114" t="s">
        <v>204</v>
      </c>
      <c r="I205" s="115" t="s">
        <v>204</v>
      </c>
      <c r="J205" s="114" t="s">
        <v>204</v>
      </c>
      <c r="K205" s="114" t="s">
        <v>204</v>
      </c>
      <c r="L205" s="115" t="s">
        <v>204</v>
      </c>
      <c r="M205" s="114" t="s">
        <v>204</v>
      </c>
      <c r="N205" s="114" t="s">
        <v>204</v>
      </c>
      <c r="O205" s="115" t="s">
        <v>204</v>
      </c>
      <c r="P205" s="114" t="s">
        <v>204</v>
      </c>
      <c r="Q205" s="114" t="s">
        <v>204</v>
      </c>
      <c r="R205" s="115" t="s">
        <v>204</v>
      </c>
      <c r="S205" s="114" t="s">
        <v>204</v>
      </c>
      <c r="T205" s="115" t="s">
        <v>204</v>
      </c>
      <c r="U205" s="114" t="s">
        <v>204</v>
      </c>
      <c r="V205" s="114"/>
      <c r="W205" s="116" t="s">
        <v>204</v>
      </c>
      <c r="X205" s="114">
        <v>0</v>
      </c>
      <c r="Y205" s="114" t="s">
        <v>204</v>
      </c>
      <c r="Z205" s="109" t="s">
        <v>204</v>
      </c>
      <c r="AA205" s="117" t="s">
        <v>204</v>
      </c>
    </row>
    <row r="206" spans="1:27" ht="17.25" customHeight="1" hidden="1">
      <c r="A206" s="112">
        <v>203</v>
      </c>
      <c r="B206" s="118"/>
      <c r="C206" s="113" t="s">
        <v>204</v>
      </c>
      <c r="D206" s="114" t="s">
        <v>204</v>
      </c>
      <c r="E206" s="114" t="s">
        <v>204</v>
      </c>
      <c r="F206" s="115" t="s">
        <v>204</v>
      </c>
      <c r="G206" s="114" t="s">
        <v>204</v>
      </c>
      <c r="H206" s="114" t="s">
        <v>204</v>
      </c>
      <c r="I206" s="115" t="s">
        <v>204</v>
      </c>
      <c r="J206" s="114" t="s">
        <v>204</v>
      </c>
      <c r="K206" s="114" t="s">
        <v>204</v>
      </c>
      <c r="L206" s="115" t="s">
        <v>204</v>
      </c>
      <c r="M206" s="114" t="s">
        <v>204</v>
      </c>
      <c r="N206" s="114" t="s">
        <v>204</v>
      </c>
      <c r="O206" s="115" t="s">
        <v>204</v>
      </c>
      <c r="P206" s="114" t="s">
        <v>204</v>
      </c>
      <c r="Q206" s="114" t="s">
        <v>204</v>
      </c>
      <c r="R206" s="115" t="s">
        <v>204</v>
      </c>
      <c r="S206" s="114" t="s">
        <v>204</v>
      </c>
      <c r="T206" s="115" t="s">
        <v>204</v>
      </c>
      <c r="U206" s="114" t="s">
        <v>204</v>
      </c>
      <c r="V206" s="114"/>
      <c r="W206" s="116" t="s">
        <v>204</v>
      </c>
      <c r="X206" s="114">
        <v>0</v>
      </c>
      <c r="Y206" s="114" t="s">
        <v>204</v>
      </c>
      <c r="Z206" s="109" t="s">
        <v>204</v>
      </c>
      <c r="AA206" s="117" t="s">
        <v>204</v>
      </c>
    </row>
    <row r="207" spans="1:27" ht="17.25" customHeight="1" hidden="1">
      <c r="A207" s="112">
        <v>204</v>
      </c>
      <c r="B207" s="118"/>
      <c r="C207" s="113" t="s">
        <v>204</v>
      </c>
      <c r="D207" s="114" t="s">
        <v>204</v>
      </c>
      <c r="E207" s="114" t="s">
        <v>204</v>
      </c>
      <c r="F207" s="115" t="s">
        <v>204</v>
      </c>
      <c r="G207" s="114" t="s">
        <v>204</v>
      </c>
      <c r="H207" s="114" t="s">
        <v>204</v>
      </c>
      <c r="I207" s="115" t="s">
        <v>204</v>
      </c>
      <c r="J207" s="114" t="s">
        <v>204</v>
      </c>
      <c r="K207" s="114" t="s">
        <v>204</v>
      </c>
      <c r="L207" s="115" t="s">
        <v>204</v>
      </c>
      <c r="M207" s="114" t="s">
        <v>204</v>
      </c>
      <c r="N207" s="114" t="s">
        <v>204</v>
      </c>
      <c r="O207" s="115" t="s">
        <v>204</v>
      </c>
      <c r="P207" s="114" t="s">
        <v>204</v>
      </c>
      <c r="Q207" s="114" t="s">
        <v>204</v>
      </c>
      <c r="R207" s="115" t="s">
        <v>204</v>
      </c>
      <c r="S207" s="114" t="s">
        <v>204</v>
      </c>
      <c r="T207" s="115" t="s">
        <v>204</v>
      </c>
      <c r="U207" s="114" t="s">
        <v>204</v>
      </c>
      <c r="V207" s="114"/>
      <c r="W207" s="116" t="s">
        <v>204</v>
      </c>
      <c r="X207" s="114">
        <v>0</v>
      </c>
      <c r="Y207" s="114" t="s">
        <v>204</v>
      </c>
      <c r="Z207" s="109" t="s">
        <v>204</v>
      </c>
      <c r="AA207" s="117" t="s">
        <v>204</v>
      </c>
    </row>
    <row r="208" spans="1:27" ht="17.25" customHeight="1" hidden="1">
      <c r="A208" s="112">
        <v>205</v>
      </c>
      <c r="B208" s="118"/>
      <c r="C208" s="113" t="s">
        <v>204</v>
      </c>
      <c r="D208" s="114" t="s">
        <v>204</v>
      </c>
      <c r="E208" s="114" t="s">
        <v>204</v>
      </c>
      <c r="F208" s="115" t="s">
        <v>204</v>
      </c>
      <c r="G208" s="114" t="s">
        <v>204</v>
      </c>
      <c r="H208" s="114" t="s">
        <v>204</v>
      </c>
      <c r="I208" s="115" t="s">
        <v>204</v>
      </c>
      <c r="J208" s="114" t="s">
        <v>204</v>
      </c>
      <c r="K208" s="114" t="s">
        <v>204</v>
      </c>
      <c r="L208" s="115" t="s">
        <v>204</v>
      </c>
      <c r="M208" s="114" t="s">
        <v>204</v>
      </c>
      <c r="N208" s="114" t="s">
        <v>204</v>
      </c>
      <c r="O208" s="115" t="s">
        <v>204</v>
      </c>
      <c r="P208" s="114" t="s">
        <v>204</v>
      </c>
      <c r="Q208" s="114" t="s">
        <v>204</v>
      </c>
      <c r="R208" s="115" t="s">
        <v>204</v>
      </c>
      <c r="S208" s="114" t="s">
        <v>204</v>
      </c>
      <c r="T208" s="115" t="s">
        <v>204</v>
      </c>
      <c r="U208" s="114" t="s">
        <v>204</v>
      </c>
      <c r="V208" s="114"/>
      <c r="W208" s="116" t="s">
        <v>204</v>
      </c>
      <c r="X208" s="114">
        <v>0</v>
      </c>
      <c r="Y208" s="114" t="s">
        <v>204</v>
      </c>
      <c r="Z208" s="109" t="s">
        <v>204</v>
      </c>
      <c r="AA208" s="117" t="s">
        <v>204</v>
      </c>
    </row>
    <row r="209" spans="1:27" ht="17.25" customHeight="1" hidden="1">
      <c r="A209" s="112">
        <v>206</v>
      </c>
      <c r="B209" s="118"/>
      <c r="C209" s="113" t="s">
        <v>204</v>
      </c>
      <c r="D209" s="114" t="s">
        <v>204</v>
      </c>
      <c r="E209" s="114" t="s">
        <v>204</v>
      </c>
      <c r="F209" s="115" t="s">
        <v>204</v>
      </c>
      <c r="G209" s="114" t="s">
        <v>204</v>
      </c>
      <c r="H209" s="114" t="s">
        <v>204</v>
      </c>
      <c r="I209" s="115" t="s">
        <v>204</v>
      </c>
      <c r="J209" s="114" t="s">
        <v>204</v>
      </c>
      <c r="K209" s="114" t="s">
        <v>204</v>
      </c>
      <c r="L209" s="115" t="s">
        <v>204</v>
      </c>
      <c r="M209" s="114" t="s">
        <v>204</v>
      </c>
      <c r="N209" s="114" t="s">
        <v>204</v>
      </c>
      <c r="O209" s="115" t="s">
        <v>204</v>
      </c>
      <c r="P209" s="114" t="s">
        <v>204</v>
      </c>
      <c r="Q209" s="114" t="s">
        <v>204</v>
      </c>
      <c r="R209" s="115" t="s">
        <v>204</v>
      </c>
      <c r="S209" s="114" t="s">
        <v>204</v>
      </c>
      <c r="T209" s="115" t="s">
        <v>204</v>
      </c>
      <c r="U209" s="114" t="s">
        <v>204</v>
      </c>
      <c r="V209" s="114"/>
      <c r="W209" s="116" t="s">
        <v>204</v>
      </c>
      <c r="X209" s="114">
        <v>0</v>
      </c>
      <c r="Y209" s="114" t="s">
        <v>204</v>
      </c>
      <c r="Z209" s="109" t="s">
        <v>204</v>
      </c>
      <c r="AA209" s="117" t="s">
        <v>204</v>
      </c>
    </row>
    <row r="210" spans="1:27" ht="17.25" customHeight="1" hidden="1">
      <c r="A210" s="112">
        <v>207</v>
      </c>
      <c r="B210" s="118"/>
      <c r="C210" s="113" t="s">
        <v>204</v>
      </c>
      <c r="D210" s="114" t="s">
        <v>204</v>
      </c>
      <c r="E210" s="114" t="s">
        <v>204</v>
      </c>
      <c r="F210" s="115" t="s">
        <v>204</v>
      </c>
      <c r="G210" s="114" t="s">
        <v>204</v>
      </c>
      <c r="H210" s="114" t="s">
        <v>204</v>
      </c>
      <c r="I210" s="115" t="s">
        <v>204</v>
      </c>
      <c r="J210" s="114" t="s">
        <v>204</v>
      </c>
      <c r="K210" s="114" t="s">
        <v>204</v>
      </c>
      <c r="L210" s="115" t="s">
        <v>204</v>
      </c>
      <c r="M210" s="114" t="s">
        <v>204</v>
      </c>
      <c r="N210" s="114" t="s">
        <v>204</v>
      </c>
      <c r="O210" s="115" t="s">
        <v>204</v>
      </c>
      <c r="P210" s="114" t="s">
        <v>204</v>
      </c>
      <c r="Q210" s="114" t="s">
        <v>204</v>
      </c>
      <c r="R210" s="115" t="s">
        <v>204</v>
      </c>
      <c r="S210" s="114" t="s">
        <v>204</v>
      </c>
      <c r="T210" s="115" t="s">
        <v>204</v>
      </c>
      <c r="U210" s="114" t="s">
        <v>204</v>
      </c>
      <c r="V210" s="114"/>
      <c r="W210" s="116" t="s">
        <v>204</v>
      </c>
      <c r="X210" s="114">
        <v>0</v>
      </c>
      <c r="Y210" s="114" t="s">
        <v>204</v>
      </c>
      <c r="Z210" s="109" t="s">
        <v>204</v>
      </c>
      <c r="AA210" s="117" t="s">
        <v>204</v>
      </c>
    </row>
    <row r="211" spans="1:27" ht="17.25" customHeight="1" hidden="1">
      <c r="A211" s="112">
        <v>208</v>
      </c>
      <c r="B211" s="118"/>
      <c r="C211" s="113" t="s">
        <v>204</v>
      </c>
      <c r="D211" s="114" t="s">
        <v>204</v>
      </c>
      <c r="E211" s="114" t="s">
        <v>204</v>
      </c>
      <c r="F211" s="115" t="s">
        <v>204</v>
      </c>
      <c r="G211" s="114" t="s">
        <v>204</v>
      </c>
      <c r="H211" s="114" t="s">
        <v>204</v>
      </c>
      <c r="I211" s="115" t="s">
        <v>204</v>
      </c>
      <c r="J211" s="114" t="s">
        <v>204</v>
      </c>
      <c r="K211" s="114" t="s">
        <v>204</v>
      </c>
      <c r="L211" s="115" t="s">
        <v>204</v>
      </c>
      <c r="M211" s="114" t="s">
        <v>204</v>
      </c>
      <c r="N211" s="114" t="s">
        <v>204</v>
      </c>
      <c r="O211" s="115" t="s">
        <v>204</v>
      </c>
      <c r="P211" s="114" t="s">
        <v>204</v>
      </c>
      <c r="Q211" s="114" t="s">
        <v>204</v>
      </c>
      <c r="R211" s="115" t="s">
        <v>204</v>
      </c>
      <c r="S211" s="114" t="s">
        <v>204</v>
      </c>
      <c r="T211" s="115" t="s">
        <v>204</v>
      </c>
      <c r="U211" s="114" t="s">
        <v>204</v>
      </c>
      <c r="V211" s="114"/>
      <c r="W211" s="116" t="s">
        <v>204</v>
      </c>
      <c r="X211" s="114">
        <v>0</v>
      </c>
      <c r="Y211" s="114" t="s">
        <v>204</v>
      </c>
      <c r="Z211" s="109" t="s">
        <v>204</v>
      </c>
      <c r="AA211" s="117" t="s">
        <v>204</v>
      </c>
    </row>
    <row r="212" spans="1:27" ht="17.25" customHeight="1" hidden="1">
      <c r="A212" s="112">
        <v>209</v>
      </c>
      <c r="B212" s="118"/>
      <c r="C212" s="113" t="s">
        <v>204</v>
      </c>
      <c r="D212" s="114" t="s">
        <v>204</v>
      </c>
      <c r="E212" s="114" t="s">
        <v>204</v>
      </c>
      <c r="F212" s="115" t="s">
        <v>204</v>
      </c>
      <c r="G212" s="114" t="s">
        <v>204</v>
      </c>
      <c r="H212" s="114" t="s">
        <v>204</v>
      </c>
      <c r="I212" s="115" t="s">
        <v>204</v>
      </c>
      <c r="J212" s="114" t="s">
        <v>204</v>
      </c>
      <c r="K212" s="114" t="s">
        <v>204</v>
      </c>
      <c r="L212" s="115" t="s">
        <v>204</v>
      </c>
      <c r="M212" s="114" t="s">
        <v>204</v>
      </c>
      <c r="N212" s="114" t="s">
        <v>204</v>
      </c>
      <c r="O212" s="115" t="s">
        <v>204</v>
      </c>
      <c r="P212" s="114" t="s">
        <v>204</v>
      </c>
      <c r="Q212" s="114" t="s">
        <v>204</v>
      </c>
      <c r="R212" s="115" t="s">
        <v>204</v>
      </c>
      <c r="S212" s="114" t="s">
        <v>204</v>
      </c>
      <c r="T212" s="115" t="s">
        <v>204</v>
      </c>
      <c r="U212" s="114" t="s">
        <v>204</v>
      </c>
      <c r="V212" s="114"/>
      <c r="W212" s="116" t="s">
        <v>204</v>
      </c>
      <c r="X212" s="114">
        <v>0</v>
      </c>
      <c r="Y212" s="114" t="s">
        <v>204</v>
      </c>
      <c r="Z212" s="109" t="s">
        <v>204</v>
      </c>
      <c r="AA212" s="117" t="s">
        <v>204</v>
      </c>
    </row>
    <row r="213" spans="1:27" ht="17.25" customHeight="1" hidden="1">
      <c r="A213" s="112">
        <v>210</v>
      </c>
      <c r="B213" s="118"/>
      <c r="C213" s="113" t="s">
        <v>204</v>
      </c>
      <c r="D213" s="114" t="s">
        <v>204</v>
      </c>
      <c r="E213" s="114" t="s">
        <v>204</v>
      </c>
      <c r="F213" s="115" t="s">
        <v>204</v>
      </c>
      <c r="G213" s="114" t="s">
        <v>204</v>
      </c>
      <c r="H213" s="114" t="s">
        <v>204</v>
      </c>
      <c r="I213" s="115" t="s">
        <v>204</v>
      </c>
      <c r="J213" s="114" t="s">
        <v>204</v>
      </c>
      <c r="K213" s="114" t="s">
        <v>204</v>
      </c>
      <c r="L213" s="115" t="s">
        <v>204</v>
      </c>
      <c r="M213" s="114" t="s">
        <v>204</v>
      </c>
      <c r="N213" s="114" t="s">
        <v>204</v>
      </c>
      <c r="O213" s="115" t="s">
        <v>204</v>
      </c>
      <c r="P213" s="114" t="s">
        <v>204</v>
      </c>
      <c r="Q213" s="114" t="s">
        <v>204</v>
      </c>
      <c r="R213" s="115" t="s">
        <v>204</v>
      </c>
      <c r="S213" s="114" t="s">
        <v>204</v>
      </c>
      <c r="T213" s="115" t="s">
        <v>204</v>
      </c>
      <c r="U213" s="114" t="s">
        <v>204</v>
      </c>
      <c r="V213" s="114"/>
      <c r="W213" s="116" t="s">
        <v>204</v>
      </c>
      <c r="X213" s="114">
        <v>0</v>
      </c>
      <c r="Y213" s="114" t="s">
        <v>204</v>
      </c>
      <c r="Z213" s="109" t="s">
        <v>204</v>
      </c>
      <c r="AA213" s="117" t="s">
        <v>204</v>
      </c>
    </row>
    <row r="214" spans="1:27" ht="17.25" customHeight="1" hidden="1">
      <c r="A214" s="112">
        <v>211</v>
      </c>
      <c r="B214" s="118"/>
      <c r="C214" s="113" t="s">
        <v>204</v>
      </c>
      <c r="D214" s="114" t="s">
        <v>204</v>
      </c>
      <c r="E214" s="114" t="s">
        <v>204</v>
      </c>
      <c r="F214" s="115" t="s">
        <v>204</v>
      </c>
      <c r="G214" s="114" t="s">
        <v>204</v>
      </c>
      <c r="H214" s="114" t="s">
        <v>204</v>
      </c>
      <c r="I214" s="115" t="s">
        <v>204</v>
      </c>
      <c r="J214" s="114" t="s">
        <v>204</v>
      </c>
      <c r="K214" s="114" t="s">
        <v>204</v>
      </c>
      <c r="L214" s="115" t="s">
        <v>204</v>
      </c>
      <c r="M214" s="114" t="s">
        <v>204</v>
      </c>
      <c r="N214" s="114" t="s">
        <v>204</v>
      </c>
      <c r="O214" s="115" t="s">
        <v>204</v>
      </c>
      <c r="P214" s="114" t="s">
        <v>204</v>
      </c>
      <c r="Q214" s="114" t="s">
        <v>204</v>
      </c>
      <c r="R214" s="115" t="s">
        <v>204</v>
      </c>
      <c r="S214" s="114" t="s">
        <v>204</v>
      </c>
      <c r="T214" s="115" t="s">
        <v>204</v>
      </c>
      <c r="U214" s="114" t="s">
        <v>204</v>
      </c>
      <c r="V214" s="114"/>
      <c r="W214" s="116" t="s">
        <v>204</v>
      </c>
      <c r="X214" s="114">
        <v>0</v>
      </c>
      <c r="Y214" s="114" t="s">
        <v>204</v>
      </c>
      <c r="Z214" s="109" t="s">
        <v>204</v>
      </c>
      <c r="AA214" s="117" t="s">
        <v>204</v>
      </c>
    </row>
    <row r="215" spans="1:27" ht="17.25" customHeight="1" hidden="1">
      <c r="A215" s="112">
        <v>212</v>
      </c>
      <c r="B215" s="118"/>
      <c r="C215" s="113" t="s">
        <v>204</v>
      </c>
      <c r="D215" s="114" t="s">
        <v>204</v>
      </c>
      <c r="E215" s="114" t="s">
        <v>204</v>
      </c>
      <c r="F215" s="115" t="s">
        <v>204</v>
      </c>
      <c r="G215" s="114" t="s">
        <v>204</v>
      </c>
      <c r="H215" s="114" t="s">
        <v>204</v>
      </c>
      <c r="I215" s="115" t="s">
        <v>204</v>
      </c>
      <c r="J215" s="114" t="s">
        <v>204</v>
      </c>
      <c r="K215" s="114" t="s">
        <v>204</v>
      </c>
      <c r="L215" s="115" t="s">
        <v>204</v>
      </c>
      <c r="M215" s="114" t="s">
        <v>204</v>
      </c>
      <c r="N215" s="114" t="s">
        <v>204</v>
      </c>
      <c r="O215" s="115" t="s">
        <v>204</v>
      </c>
      <c r="P215" s="114" t="s">
        <v>204</v>
      </c>
      <c r="Q215" s="114" t="s">
        <v>204</v>
      </c>
      <c r="R215" s="115" t="s">
        <v>204</v>
      </c>
      <c r="S215" s="114" t="s">
        <v>204</v>
      </c>
      <c r="T215" s="115" t="s">
        <v>204</v>
      </c>
      <c r="U215" s="114" t="s">
        <v>204</v>
      </c>
      <c r="V215" s="114"/>
      <c r="W215" s="116" t="s">
        <v>204</v>
      </c>
      <c r="X215" s="114">
        <v>0</v>
      </c>
      <c r="Y215" s="114" t="s">
        <v>204</v>
      </c>
      <c r="Z215" s="109" t="s">
        <v>204</v>
      </c>
      <c r="AA215" s="117" t="s">
        <v>204</v>
      </c>
    </row>
    <row r="216" spans="1:27" ht="17.25" customHeight="1" hidden="1">
      <c r="A216" s="112">
        <v>213</v>
      </c>
      <c r="B216" s="118"/>
      <c r="C216" s="113" t="s">
        <v>204</v>
      </c>
      <c r="D216" s="114" t="s">
        <v>204</v>
      </c>
      <c r="E216" s="114" t="s">
        <v>204</v>
      </c>
      <c r="F216" s="115" t="s">
        <v>204</v>
      </c>
      <c r="G216" s="114" t="s">
        <v>204</v>
      </c>
      <c r="H216" s="114" t="s">
        <v>204</v>
      </c>
      <c r="I216" s="115" t="s">
        <v>204</v>
      </c>
      <c r="J216" s="114" t="s">
        <v>204</v>
      </c>
      <c r="K216" s="114" t="s">
        <v>204</v>
      </c>
      <c r="L216" s="115" t="s">
        <v>204</v>
      </c>
      <c r="M216" s="114" t="s">
        <v>204</v>
      </c>
      <c r="N216" s="114" t="s">
        <v>204</v>
      </c>
      <c r="O216" s="115" t="s">
        <v>204</v>
      </c>
      <c r="P216" s="114" t="s">
        <v>204</v>
      </c>
      <c r="Q216" s="114" t="s">
        <v>204</v>
      </c>
      <c r="R216" s="115" t="s">
        <v>204</v>
      </c>
      <c r="S216" s="114" t="s">
        <v>204</v>
      </c>
      <c r="T216" s="115" t="s">
        <v>204</v>
      </c>
      <c r="U216" s="114" t="s">
        <v>204</v>
      </c>
      <c r="V216" s="114"/>
      <c r="W216" s="116" t="s">
        <v>204</v>
      </c>
      <c r="X216" s="114">
        <v>0</v>
      </c>
      <c r="Y216" s="114" t="s">
        <v>204</v>
      </c>
      <c r="Z216" s="109" t="s">
        <v>204</v>
      </c>
      <c r="AA216" s="117" t="s">
        <v>204</v>
      </c>
    </row>
    <row r="217" spans="1:27" ht="17.25" customHeight="1" hidden="1">
      <c r="A217" s="112">
        <v>214</v>
      </c>
      <c r="B217" s="118"/>
      <c r="C217" s="113" t="s">
        <v>204</v>
      </c>
      <c r="D217" s="114" t="s">
        <v>204</v>
      </c>
      <c r="E217" s="114" t="s">
        <v>204</v>
      </c>
      <c r="F217" s="115" t="s">
        <v>204</v>
      </c>
      <c r="G217" s="114" t="s">
        <v>204</v>
      </c>
      <c r="H217" s="114" t="s">
        <v>204</v>
      </c>
      <c r="I217" s="115" t="s">
        <v>204</v>
      </c>
      <c r="J217" s="114" t="s">
        <v>204</v>
      </c>
      <c r="K217" s="114" t="s">
        <v>204</v>
      </c>
      <c r="L217" s="115" t="s">
        <v>204</v>
      </c>
      <c r="M217" s="114" t="s">
        <v>204</v>
      </c>
      <c r="N217" s="114" t="s">
        <v>204</v>
      </c>
      <c r="O217" s="115" t="s">
        <v>204</v>
      </c>
      <c r="P217" s="114" t="s">
        <v>204</v>
      </c>
      <c r="Q217" s="114" t="s">
        <v>204</v>
      </c>
      <c r="R217" s="115" t="s">
        <v>204</v>
      </c>
      <c r="S217" s="114" t="s">
        <v>204</v>
      </c>
      <c r="T217" s="115" t="s">
        <v>204</v>
      </c>
      <c r="U217" s="114" t="s">
        <v>204</v>
      </c>
      <c r="V217" s="114"/>
      <c r="W217" s="116" t="s">
        <v>204</v>
      </c>
      <c r="X217" s="114">
        <v>0</v>
      </c>
      <c r="Y217" s="114" t="s">
        <v>204</v>
      </c>
      <c r="Z217" s="109" t="s">
        <v>204</v>
      </c>
      <c r="AA217" s="117" t="s">
        <v>204</v>
      </c>
    </row>
    <row r="218" spans="1:27" ht="17.25" customHeight="1" hidden="1">
      <c r="A218" s="112">
        <v>215</v>
      </c>
      <c r="B218" s="118"/>
      <c r="C218" s="113" t="s">
        <v>204</v>
      </c>
      <c r="D218" s="114" t="s">
        <v>204</v>
      </c>
      <c r="E218" s="114" t="s">
        <v>204</v>
      </c>
      <c r="F218" s="115" t="s">
        <v>204</v>
      </c>
      <c r="G218" s="114" t="s">
        <v>204</v>
      </c>
      <c r="H218" s="114" t="s">
        <v>204</v>
      </c>
      <c r="I218" s="115" t="s">
        <v>204</v>
      </c>
      <c r="J218" s="114" t="s">
        <v>204</v>
      </c>
      <c r="K218" s="114" t="s">
        <v>204</v>
      </c>
      <c r="L218" s="115" t="s">
        <v>204</v>
      </c>
      <c r="M218" s="114" t="s">
        <v>204</v>
      </c>
      <c r="N218" s="114" t="s">
        <v>204</v>
      </c>
      <c r="O218" s="115" t="s">
        <v>204</v>
      </c>
      <c r="P218" s="114" t="s">
        <v>204</v>
      </c>
      <c r="Q218" s="114" t="s">
        <v>204</v>
      </c>
      <c r="R218" s="115" t="s">
        <v>204</v>
      </c>
      <c r="S218" s="114" t="s">
        <v>204</v>
      </c>
      <c r="T218" s="115" t="s">
        <v>204</v>
      </c>
      <c r="U218" s="114" t="s">
        <v>204</v>
      </c>
      <c r="V218" s="114"/>
      <c r="W218" s="116" t="s">
        <v>204</v>
      </c>
      <c r="X218" s="114">
        <v>0</v>
      </c>
      <c r="Y218" s="114" t="s">
        <v>204</v>
      </c>
      <c r="Z218" s="109" t="s">
        <v>204</v>
      </c>
      <c r="AA218" s="117" t="s">
        <v>204</v>
      </c>
    </row>
    <row r="219" spans="1:27" ht="17.25" customHeight="1" hidden="1">
      <c r="A219" s="112">
        <v>216</v>
      </c>
      <c r="B219" s="118"/>
      <c r="C219" s="113" t="s">
        <v>204</v>
      </c>
      <c r="D219" s="114" t="s">
        <v>204</v>
      </c>
      <c r="E219" s="114" t="s">
        <v>204</v>
      </c>
      <c r="F219" s="115" t="s">
        <v>204</v>
      </c>
      <c r="G219" s="114" t="s">
        <v>204</v>
      </c>
      <c r="H219" s="114" t="s">
        <v>204</v>
      </c>
      <c r="I219" s="115" t="s">
        <v>204</v>
      </c>
      <c r="J219" s="114" t="s">
        <v>204</v>
      </c>
      <c r="K219" s="114" t="s">
        <v>204</v>
      </c>
      <c r="L219" s="115" t="s">
        <v>204</v>
      </c>
      <c r="M219" s="114" t="s">
        <v>204</v>
      </c>
      <c r="N219" s="114" t="s">
        <v>204</v>
      </c>
      <c r="O219" s="115" t="s">
        <v>204</v>
      </c>
      <c r="P219" s="114" t="s">
        <v>204</v>
      </c>
      <c r="Q219" s="114" t="s">
        <v>204</v>
      </c>
      <c r="R219" s="115" t="s">
        <v>204</v>
      </c>
      <c r="S219" s="114" t="s">
        <v>204</v>
      </c>
      <c r="T219" s="115" t="s">
        <v>204</v>
      </c>
      <c r="U219" s="114" t="s">
        <v>204</v>
      </c>
      <c r="V219" s="114"/>
      <c r="W219" s="116" t="s">
        <v>204</v>
      </c>
      <c r="X219" s="114">
        <v>0</v>
      </c>
      <c r="Y219" s="114" t="s">
        <v>204</v>
      </c>
      <c r="Z219" s="109" t="s">
        <v>204</v>
      </c>
      <c r="AA219" s="117" t="s">
        <v>204</v>
      </c>
    </row>
    <row r="220" spans="1:27" ht="17.25" customHeight="1" hidden="1">
      <c r="A220" s="112">
        <v>217</v>
      </c>
      <c r="B220" s="118"/>
      <c r="C220" s="113" t="s">
        <v>204</v>
      </c>
      <c r="D220" s="114" t="s">
        <v>204</v>
      </c>
      <c r="E220" s="114" t="s">
        <v>204</v>
      </c>
      <c r="F220" s="115" t="s">
        <v>204</v>
      </c>
      <c r="G220" s="114" t="s">
        <v>204</v>
      </c>
      <c r="H220" s="114" t="s">
        <v>204</v>
      </c>
      <c r="I220" s="115" t="s">
        <v>204</v>
      </c>
      <c r="J220" s="114" t="s">
        <v>204</v>
      </c>
      <c r="K220" s="114" t="s">
        <v>204</v>
      </c>
      <c r="L220" s="115" t="s">
        <v>204</v>
      </c>
      <c r="M220" s="114" t="s">
        <v>204</v>
      </c>
      <c r="N220" s="114" t="s">
        <v>204</v>
      </c>
      <c r="O220" s="115" t="s">
        <v>204</v>
      </c>
      <c r="P220" s="114" t="s">
        <v>204</v>
      </c>
      <c r="Q220" s="114" t="s">
        <v>204</v>
      </c>
      <c r="R220" s="115" t="s">
        <v>204</v>
      </c>
      <c r="S220" s="114" t="s">
        <v>204</v>
      </c>
      <c r="T220" s="115" t="s">
        <v>204</v>
      </c>
      <c r="U220" s="114" t="s">
        <v>204</v>
      </c>
      <c r="V220" s="114"/>
      <c r="W220" s="116" t="s">
        <v>204</v>
      </c>
      <c r="X220" s="114">
        <v>0</v>
      </c>
      <c r="Y220" s="114" t="s">
        <v>204</v>
      </c>
      <c r="Z220" s="109" t="s">
        <v>204</v>
      </c>
      <c r="AA220" s="117" t="s">
        <v>204</v>
      </c>
    </row>
    <row r="221" spans="1:27" ht="17.25" customHeight="1" hidden="1">
      <c r="A221" s="112">
        <v>218</v>
      </c>
      <c r="B221" s="118"/>
      <c r="C221" s="113" t="s">
        <v>204</v>
      </c>
      <c r="D221" s="114" t="s">
        <v>204</v>
      </c>
      <c r="E221" s="114" t="s">
        <v>204</v>
      </c>
      <c r="F221" s="115" t="s">
        <v>204</v>
      </c>
      <c r="G221" s="114" t="s">
        <v>204</v>
      </c>
      <c r="H221" s="114" t="s">
        <v>204</v>
      </c>
      <c r="I221" s="115" t="s">
        <v>204</v>
      </c>
      <c r="J221" s="114" t="s">
        <v>204</v>
      </c>
      <c r="K221" s="114" t="s">
        <v>204</v>
      </c>
      <c r="L221" s="115" t="s">
        <v>204</v>
      </c>
      <c r="M221" s="114" t="s">
        <v>204</v>
      </c>
      <c r="N221" s="114" t="s">
        <v>204</v>
      </c>
      <c r="O221" s="115" t="s">
        <v>204</v>
      </c>
      <c r="P221" s="114" t="s">
        <v>204</v>
      </c>
      <c r="Q221" s="114" t="s">
        <v>204</v>
      </c>
      <c r="R221" s="115" t="s">
        <v>204</v>
      </c>
      <c r="S221" s="114" t="s">
        <v>204</v>
      </c>
      <c r="T221" s="115" t="s">
        <v>204</v>
      </c>
      <c r="U221" s="114" t="s">
        <v>204</v>
      </c>
      <c r="V221" s="114"/>
      <c r="W221" s="116" t="s">
        <v>204</v>
      </c>
      <c r="X221" s="114">
        <v>0</v>
      </c>
      <c r="Y221" s="114" t="s">
        <v>204</v>
      </c>
      <c r="Z221" s="109" t="s">
        <v>204</v>
      </c>
      <c r="AA221" s="117" t="s">
        <v>204</v>
      </c>
    </row>
    <row r="222" spans="1:27" ht="17.25" customHeight="1" hidden="1">
      <c r="A222" s="112">
        <v>219</v>
      </c>
      <c r="B222" s="118"/>
      <c r="C222" s="113" t="s">
        <v>204</v>
      </c>
      <c r="D222" s="114" t="s">
        <v>204</v>
      </c>
      <c r="E222" s="114" t="s">
        <v>204</v>
      </c>
      <c r="F222" s="115" t="s">
        <v>204</v>
      </c>
      <c r="G222" s="114" t="s">
        <v>204</v>
      </c>
      <c r="H222" s="114" t="s">
        <v>204</v>
      </c>
      <c r="I222" s="115" t="s">
        <v>204</v>
      </c>
      <c r="J222" s="114" t="s">
        <v>204</v>
      </c>
      <c r="K222" s="114" t="s">
        <v>204</v>
      </c>
      <c r="L222" s="115" t="s">
        <v>204</v>
      </c>
      <c r="M222" s="114" t="s">
        <v>204</v>
      </c>
      <c r="N222" s="114" t="s">
        <v>204</v>
      </c>
      <c r="O222" s="115" t="s">
        <v>204</v>
      </c>
      <c r="P222" s="114" t="s">
        <v>204</v>
      </c>
      <c r="Q222" s="114" t="s">
        <v>204</v>
      </c>
      <c r="R222" s="115" t="s">
        <v>204</v>
      </c>
      <c r="S222" s="114" t="s">
        <v>204</v>
      </c>
      <c r="T222" s="115" t="s">
        <v>204</v>
      </c>
      <c r="U222" s="114" t="s">
        <v>204</v>
      </c>
      <c r="V222" s="114"/>
      <c r="W222" s="116" t="s">
        <v>204</v>
      </c>
      <c r="X222" s="114">
        <v>0</v>
      </c>
      <c r="Y222" s="114" t="s">
        <v>204</v>
      </c>
      <c r="Z222" s="109" t="s">
        <v>204</v>
      </c>
      <c r="AA222" s="117" t="s">
        <v>204</v>
      </c>
    </row>
    <row r="223" spans="1:27" ht="17.25" customHeight="1" hidden="1">
      <c r="A223" s="112">
        <v>220</v>
      </c>
      <c r="B223" s="118"/>
      <c r="C223" s="113" t="s">
        <v>204</v>
      </c>
      <c r="D223" s="114" t="s">
        <v>204</v>
      </c>
      <c r="E223" s="114" t="s">
        <v>204</v>
      </c>
      <c r="F223" s="115" t="s">
        <v>204</v>
      </c>
      <c r="G223" s="114" t="s">
        <v>204</v>
      </c>
      <c r="H223" s="114" t="s">
        <v>204</v>
      </c>
      <c r="I223" s="115" t="s">
        <v>204</v>
      </c>
      <c r="J223" s="114" t="s">
        <v>204</v>
      </c>
      <c r="K223" s="114" t="s">
        <v>204</v>
      </c>
      <c r="L223" s="115" t="s">
        <v>204</v>
      </c>
      <c r="M223" s="114" t="s">
        <v>204</v>
      </c>
      <c r="N223" s="114" t="s">
        <v>204</v>
      </c>
      <c r="O223" s="115" t="s">
        <v>204</v>
      </c>
      <c r="P223" s="114" t="s">
        <v>204</v>
      </c>
      <c r="Q223" s="114" t="s">
        <v>204</v>
      </c>
      <c r="R223" s="115" t="s">
        <v>204</v>
      </c>
      <c r="S223" s="114" t="s">
        <v>204</v>
      </c>
      <c r="T223" s="115" t="s">
        <v>204</v>
      </c>
      <c r="U223" s="114" t="s">
        <v>204</v>
      </c>
      <c r="V223" s="114"/>
      <c r="W223" s="116" t="s">
        <v>204</v>
      </c>
      <c r="X223" s="114">
        <v>0</v>
      </c>
      <c r="Y223" s="114" t="s">
        <v>204</v>
      </c>
      <c r="Z223" s="109" t="s">
        <v>204</v>
      </c>
      <c r="AA223" s="117" t="s">
        <v>204</v>
      </c>
    </row>
    <row r="224" spans="1:27" ht="17.25" customHeight="1" hidden="1">
      <c r="A224" s="112">
        <v>221</v>
      </c>
      <c r="B224" s="118"/>
      <c r="C224" s="113" t="s">
        <v>204</v>
      </c>
      <c r="D224" s="114" t="s">
        <v>204</v>
      </c>
      <c r="E224" s="114" t="s">
        <v>204</v>
      </c>
      <c r="F224" s="115" t="s">
        <v>204</v>
      </c>
      <c r="G224" s="114" t="s">
        <v>204</v>
      </c>
      <c r="H224" s="114" t="s">
        <v>204</v>
      </c>
      <c r="I224" s="115" t="s">
        <v>204</v>
      </c>
      <c r="J224" s="114" t="s">
        <v>204</v>
      </c>
      <c r="K224" s="114" t="s">
        <v>204</v>
      </c>
      <c r="L224" s="115" t="s">
        <v>204</v>
      </c>
      <c r="M224" s="114" t="s">
        <v>204</v>
      </c>
      <c r="N224" s="114" t="s">
        <v>204</v>
      </c>
      <c r="O224" s="115" t="s">
        <v>204</v>
      </c>
      <c r="P224" s="114" t="s">
        <v>204</v>
      </c>
      <c r="Q224" s="114" t="s">
        <v>204</v>
      </c>
      <c r="R224" s="115" t="s">
        <v>204</v>
      </c>
      <c r="S224" s="114" t="s">
        <v>204</v>
      </c>
      <c r="T224" s="115" t="s">
        <v>204</v>
      </c>
      <c r="U224" s="114" t="s">
        <v>204</v>
      </c>
      <c r="V224" s="114"/>
      <c r="W224" s="116" t="s">
        <v>204</v>
      </c>
      <c r="X224" s="114">
        <v>0</v>
      </c>
      <c r="Y224" s="114" t="s">
        <v>204</v>
      </c>
      <c r="Z224" s="109" t="s">
        <v>204</v>
      </c>
      <c r="AA224" s="117" t="s">
        <v>204</v>
      </c>
    </row>
    <row r="225" spans="1:27" ht="17.25" customHeight="1" hidden="1">
      <c r="A225" s="112">
        <v>222</v>
      </c>
      <c r="B225" s="118"/>
      <c r="C225" s="113" t="s">
        <v>204</v>
      </c>
      <c r="D225" s="114" t="s">
        <v>204</v>
      </c>
      <c r="E225" s="114" t="s">
        <v>204</v>
      </c>
      <c r="F225" s="115" t="s">
        <v>204</v>
      </c>
      <c r="G225" s="114" t="s">
        <v>204</v>
      </c>
      <c r="H225" s="114" t="s">
        <v>204</v>
      </c>
      <c r="I225" s="115" t="s">
        <v>204</v>
      </c>
      <c r="J225" s="114" t="s">
        <v>204</v>
      </c>
      <c r="K225" s="114" t="s">
        <v>204</v>
      </c>
      <c r="L225" s="115" t="s">
        <v>204</v>
      </c>
      <c r="M225" s="114" t="s">
        <v>204</v>
      </c>
      <c r="N225" s="114" t="s">
        <v>204</v>
      </c>
      <c r="O225" s="115" t="s">
        <v>204</v>
      </c>
      <c r="P225" s="114" t="s">
        <v>204</v>
      </c>
      <c r="Q225" s="114" t="s">
        <v>204</v>
      </c>
      <c r="R225" s="115" t="s">
        <v>204</v>
      </c>
      <c r="S225" s="114" t="s">
        <v>204</v>
      </c>
      <c r="T225" s="115" t="s">
        <v>204</v>
      </c>
      <c r="U225" s="114" t="s">
        <v>204</v>
      </c>
      <c r="V225" s="114"/>
      <c r="W225" s="116" t="s">
        <v>204</v>
      </c>
      <c r="X225" s="114">
        <v>0</v>
      </c>
      <c r="Y225" s="114" t="s">
        <v>204</v>
      </c>
      <c r="Z225" s="109" t="s">
        <v>204</v>
      </c>
      <c r="AA225" s="117" t="s">
        <v>204</v>
      </c>
    </row>
    <row r="226" spans="1:27" ht="17.25" customHeight="1" hidden="1">
      <c r="A226" s="112">
        <v>223</v>
      </c>
      <c r="B226" s="118"/>
      <c r="C226" s="113" t="s">
        <v>204</v>
      </c>
      <c r="D226" s="114" t="s">
        <v>204</v>
      </c>
      <c r="E226" s="114" t="s">
        <v>204</v>
      </c>
      <c r="F226" s="115" t="s">
        <v>204</v>
      </c>
      <c r="G226" s="114" t="s">
        <v>204</v>
      </c>
      <c r="H226" s="114" t="s">
        <v>204</v>
      </c>
      <c r="I226" s="115" t="s">
        <v>204</v>
      </c>
      <c r="J226" s="114" t="s">
        <v>204</v>
      </c>
      <c r="K226" s="114" t="s">
        <v>204</v>
      </c>
      <c r="L226" s="115" t="s">
        <v>204</v>
      </c>
      <c r="M226" s="114" t="s">
        <v>204</v>
      </c>
      <c r="N226" s="114" t="s">
        <v>204</v>
      </c>
      <c r="O226" s="115" t="s">
        <v>204</v>
      </c>
      <c r="P226" s="114" t="s">
        <v>204</v>
      </c>
      <c r="Q226" s="114" t="s">
        <v>204</v>
      </c>
      <c r="R226" s="115" t="s">
        <v>204</v>
      </c>
      <c r="S226" s="114" t="s">
        <v>204</v>
      </c>
      <c r="T226" s="115" t="s">
        <v>204</v>
      </c>
      <c r="U226" s="114" t="s">
        <v>204</v>
      </c>
      <c r="V226" s="114"/>
      <c r="W226" s="116" t="s">
        <v>204</v>
      </c>
      <c r="X226" s="114">
        <v>0</v>
      </c>
      <c r="Y226" s="114" t="s">
        <v>204</v>
      </c>
      <c r="Z226" s="109" t="s">
        <v>204</v>
      </c>
      <c r="AA226" s="117" t="s">
        <v>204</v>
      </c>
    </row>
    <row r="227" spans="1:27" ht="17.25" customHeight="1" hidden="1">
      <c r="A227" s="112">
        <v>224</v>
      </c>
      <c r="B227" s="118"/>
      <c r="C227" s="113" t="s">
        <v>204</v>
      </c>
      <c r="D227" s="114" t="s">
        <v>204</v>
      </c>
      <c r="E227" s="114" t="s">
        <v>204</v>
      </c>
      <c r="F227" s="115" t="s">
        <v>204</v>
      </c>
      <c r="G227" s="114" t="s">
        <v>204</v>
      </c>
      <c r="H227" s="114" t="s">
        <v>204</v>
      </c>
      <c r="I227" s="115" t="s">
        <v>204</v>
      </c>
      <c r="J227" s="114" t="s">
        <v>204</v>
      </c>
      <c r="K227" s="114" t="s">
        <v>204</v>
      </c>
      <c r="L227" s="115" t="s">
        <v>204</v>
      </c>
      <c r="M227" s="114" t="s">
        <v>204</v>
      </c>
      <c r="N227" s="114" t="s">
        <v>204</v>
      </c>
      <c r="O227" s="115" t="s">
        <v>204</v>
      </c>
      <c r="P227" s="114" t="s">
        <v>204</v>
      </c>
      <c r="Q227" s="114" t="s">
        <v>204</v>
      </c>
      <c r="R227" s="115" t="s">
        <v>204</v>
      </c>
      <c r="S227" s="114" t="s">
        <v>204</v>
      </c>
      <c r="T227" s="115" t="s">
        <v>204</v>
      </c>
      <c r="U227" s="114" t="s">
        <v>204</v>
      </c>
      <c r="V227" s="114"/>
      <c r="W227" s="116" t="s">
        <v>204</v>
      </c>
      <c r="X227" s="114">
        <v>0</v>
      </c>
      <c r="Y227" s="114" t="s">
        <v>204</v>
      </c>
      <c r="Z227" s="109" t="s">
        <v>204</v>
      </c>
      <c r="AA227" s="117" t="s">
        <v>204</v>
      </c>
    </row>
    <row r="228" spans="1:27" ht="17.25" customHeight="1" hidden="1">
      <c r="A228" s="112">
        <v>225</v>
      </c>
      <c r="B228" s="118"/>
      <c r="C228" s="113" t="s">
        <v>204</v>
      </c>
      <c r="D228" s="114" t="s">
        <v>204</v>
      </c>
      <c r="E228" s="114" t="s">
        <v>204</v>
      </c>
      <c r="F228" s="115" t="s">
        <v>204</v>
      </c>
      <c r="G228" s="114" t="s">
        <v>204</v>
      </c>
      <c r="H228" s="114" t="s">
        <v>204</v>
      </c>
      <c r="I228" s="115" t="s">
        <v>204</v>
      </c>
      <c r="J228" s="114" t="s">
        <v>204</v>
      </c>
      <c r="K228" s="114" t="s">
        <v>204</v>
      </c>
      <c r="L228" s="115" t="s">
        <v>204</v>
      </c>
      <c r="M228" s="114" t="s">
        <v>204</v>
      </c>
      <c r="N228" s="114" t="s">
        <v>204</v>
      </c>
      <c r="O228" s="115" t="s">
        <v>204</v>
      </c>
      <c r="P228" s="114" t="s">
        <v>204</v>
      </c>
      <c r="Q228" s="114" t="s">
        <v>204</v>
      </c>
      <c r="R228" s="115" t="s">
        <v>204</v>
      </c>
      <c r="S228" s="114" t="s">
        <v>204</v>
      </c>
      <c r="T228" s="115" t="s">
        <v>204</v>
      </c>
      <c r="U228" s="114" t="s">
        <v>204</v>
      </c>
      <c r="V228" s="114"/>
      <c r="W228" s="116" t="s">
        <v>204</v>
      </c>
      <c r="X228" s="114">
        <v>0</v>
      </c>
      <c r="Y228" s="114" t="s">
        <v>204</v>
      </c>
      <c r="Z228" s="109" t="s">
        <v>204</v>
      </c>
      <c r="AA228" s="117" t="s">
        <v>204</v>
      </c>
    </row>
    <row r="229" spans="1:27" ht="17.25" customHeight="1" hidden="1">
      <c r="A229" s="112">
        <v>226</v>
      </c>
      <c r="B229" s="118"/>
      <c r="C229" s="113" t="s">
        <v>204</v>
      </c>
      <c r="D229" s="114" t="s">
        <v>204</v>
      </c>
      <c r="E229" s="114" t="s">
        <v>204</v>
      </c>
      <c r="F229" s="115" t="s">
        <v>204</v>
      </c>
      <c r="G229" s="114" t="s">
        <v>204</v>
      </c>
      <c r="H229" s="114" t="s">
        <v>204</v>
      </c>
      <c r="I229" s="115" t="s">
        <v>204</v>
      </c>
      <c r="J229" s="114" t="s">
        <v>204</v>
      </c>
      <c r="K229" s="114" t="s">
        <v>204</v>
      </c>
      <c r="L229" s="115" t="s">
        <v>204</v>
      </c>
      <c r="M229" s="114" t="s">
        <v>204</v>
      </c>
      <c r="N229" s="114" t="s">
        <v>204</v>
      </c>
      <c r="O229" s="115" t="s">
        <v>204</v>
      </c>
      <c r="P229" s="114" t="s">
        <v>204</v>
      </c>
      <c r="Q229" s="114" t="s">
        <v>204</v>
      </c>
      <c r="R229" s="115" t="s">
        <v>204</v>
      </c>
      <c r="S229" s="114" t="s">
        <v>204</v>
      </c>
      <c r="T229" s="115" t="s">
        <v>204</v>
      </c>
      <c r="U229" s="114" t="s">
        <v>204</v>
      </c>
      <c r="V229" s="114"/>
      <c r="W229" s="116" t="s">
        <v>204</v>
      </c>
      <c r="X229" s="114">
        <v>0</v>
      </c>
      <c r="Y229" s="114" t="s">
        <v>204</v>
      </c>
      <c r="Z229" s="109" t="s">
        <v>204</v>
      </c>
      <c r="AA229" s="117" t="s">
        <v>204</v>
      </c>
    </row>
    <row r="230" spans="1:27" ht="17.25" customHeight="1" hidden="1">
      <c r="A230" s="112">
        <v>227</v>
      </c>
      <c r="B230" s="118"/>
      <c r="C230" s="113" t="s">
        <v>204</v>
      </c>
      <c r="D230" s="114" t="s">
        <v>204</v>
      </c>
      <c r="E230" s="114" t="s">
        <v>204</v>
      </c>
      <c r="F230" s="115" t="s">
        <v>204</v>
      </c>
      <c r="G230" s="114" t="s">
        <v>204</v>
      </c>
      <c r="H230" s="114" t="s">
        <v>204</v>
      </c>
      <c r="I230" s="115" t="s">
        <v>204</v>
      </c>
      <c r="J230" s="114" t="s">
        <v>204</v>
      </c>
      <c r="K230" s="114" t="s">
        <v>204</v>
      </c>
      <c r="L230" s="115" t="s">
        <v>204</v>
      </c>
      <c r="M230" s="114" t="s">
        <v>204</v>
      </c>
      <c r="N230" s="114" t="s">
        <v>204</v>
      </c>
      <c r="O230" s="115" t="s">
        <v>204</v>
      </c>
      <c r="P230" s="114" t="s">
        <v>204</v>
      </c>
      <c r="Q230" s="114" t="s">
        <v>204</v>
      </c>
      <c r="R230" s="115" t="s">
        <v>204</v>
      </c>
      <c r="S230" s="114" t="s">
        <v>204</v>
      </c>
      <c r="T230" s="115" t="s">
        <v>204</v>
      </c>
      <c r="U230" s="114" t="s">
        <v>204</v>
      </c>
      <c r="V230" s="114"/>
      <c r="W230" s="116" t="s">
        <v>204</v>
      </c>
      <c r="X230" s="114">
        <v>0</v>
      </c>
      <c r="Y230" s="114" t="s">
        <v>204</v>
      </c>
      <c r="Z230" s="109" t="s">
        <v>204</v>
      </c>
      <c r="AA230" s="117" t="s">
        <v>204</v>
      </c>
    </row>
    <row r="231" spans="1:27" ht="17.25" customHeight="1" hidden="1">
      <c r="A231" s="112">
        <v>228</v>
      </c>
      <c r="B231" s="118"/>
      <c r="C231" s="113" t="s">
        <v>204</v>
      </c>
      <c r="D231" s="114" t="s">
        <v>204</v>
      </c>
      <c r="E231" s="114" t="s">
        <v>204</v>
      </c>
      <c r="F231" s="115" t="s">
        <v>204</v>
      </c>
      <c r="G231" s="114" t="s">
        <v>204</v>
      </c>
      <c r="H231" s="114" t="s">
        <v>204</v>
      </c>
      <c r="I231" s="115" t="s">
        <v>204</v>
      </c>
      <c r="J231" s="114" t="s">
        <v>204</v>
      </c>
      <c r="K231" s="114" t="s">
        <v>204</v>
      </c>
      <c r="L231" s="115" t="s">
        <v>204</v>
      </c>
      <c r="M231" s="114" t="s">
        <v>204</v>
      </c>
      <c r="N231" s="114" t="s">
        <v>204</v>
      </c>
      <c r="O231" s="115" t="s">
        <v>204</v>
      </c>
      <c r="P231" s="114" t="s">
        <v>204</v>
      </c>
      <c r="Q231" s="114" t="s">
        <v>204</v>
      </c>
      <c r="R231" s="115" t="s">
        <v>204</v>
      </c>
      <c r="S231" s="114" t="s">
        <v>204</v>
      </c>
      <c r="T231" s="115" t="s">
        <v>204</v>
      </c>
      <c r="U231" s="114" t="s">
        <v>204</v>
      </c>
      <c r="V231" s="114"/>
      <c r="W231" s="116" t="s">
        <v>204</v>
      </c>
      <c r="X231" s="114">
        <v>0</v>
      </c>
      <c r="Y231" s="114" t="s">
        <v>204</v>
      </c>
      <c r="Z231" s="109" t="s">
        <v>204</v>
      </c>
      <c r="AA231" s="117" t="s">
        <v>204</v>
      </c>
    </row>
    <row r="232" spans="1:27" ht="17.25" customHeight="1" hidden="1">
      <c r="A232" s="112">
        <v>229</v>
      </c>
      <c r="B232" s="118"/>
      <c r="C232" s="113" t="s">
        <v>204</v>
      </c>
      <c r="D232" s="114" t="s">
        <v>204</v>
      </c>
      <c r="E232" s="114" t="s">
        <v>204</v>
      </c>
      <c r="F232" s="115" t="s">
        <v>204</v>
      </c>
      <c r="G232" s="114" t="s">
        <v>204</v>
      </c>
      <c r="H232" s="114" t="s">
        <v>204</v>
      </c>
      <c r="I232" s="115" t="s">
        <v>204</v>
      </c>
      <c r="J232" s="114" t="s">
        <v>204</v>
      </c>
      <c r="K232" s="114" t="s">
        <v>204</v>
      </c>
      <c r="L232" s="115" t="s">
        <v>204</v>
      </c>
      <c r="M232" s="114" t="s">
        <v>204</v>
      </c>
      <c r="N232" s="114" t="s">
        <v>204</v>
      </c>
      <c r="O232" s="115" t="s">
        <v>204</v>
      </c>
      <c r="P232" s="114" t="s">
        <v>204</v>
      </c>
      <c r="Q232" s="114" t="s">
        <v>204</v>
      </c>
      <c r="R232" s="115" t="s">
        <v>204</v>
      </c>
      <c r="S232" s="114" t="s">
        <v>204</v>
      </c>
      <c r="T232" s="115" t="s">
        <v>204</v>
      </c>
      <c r="U232" s="114" t="s">
        <v>204</v>
      </c>
      <c r="V232" s="114"/>
      <c r="W232" s="116" t="s">
        <v>204</v>
      </c>
      <c r="X232" s="114">
        <v>0</v>
      </c>
      <c r="Y232" s="114" t="s">
        <v>204</v>
      </c>
      <c r="Z232" s="109" t="s">
        <v>204</v>
      </c>
      <c r="AA232" s="117" t="s">
        <v>204</v>
      </c>
    </row>
    <row r="233" spans="1:27" ht="17.25" customHeight="1" hidden="1">
      <c r="A233" s="112">
        <v>230</v>
      </c>
      <c r="B233" s="118"/>
      <c r="C233" s="113" t="s">
        <v>204</v>
      </c>
      <c r="D233" s="114" t="s">
        <v>204</v>
      </c>
      <c r="E233" s="114" t="s">
        <v>204</v>
      </c>
      <c r="F233" s="115" t="s">
        <v>204</v>
      </c>
      <c r="G233" s="114" t="s">
        <v>204</v>
      </c>
      <c r="H233" s="114" t="s">
        <v>204</v>
      </c>
      <c r="I233" s="115" t="s">
        <v>204</v>
      </c>
      <c r="J233" s="114" t="s">
        <v>204</v>
      </c>
      <c r="K233" s="114" t="s">
        <v>204</v>
      </c>
      <c r="L233" s="115" t="s">
        <v>204</v>
      </c>
      <c r="M233" s="114" t="s">
        <v>204</v>
      </c>
      <c r="N233" s="114" t="s">
        <v>204</v>
      </c>
      <c r="O233" s="115" t="s">
        <v>204</v>
      </c>
      <c r="P233" s="114" t="s">
        <v>204</v>
      </c>
      <c r="Q233" s="114" t="s">
        <v>204</v>
      </c>
      <c r="R233" s="115" t="s">
        <v>204</v>
      </c>
      <c r="S233" s="114" t="s">
        <v>204</v>
      </c>
      <c r="T233" s="115" t="s">
        <v>204</v>
      </c>
      <c r="U233" s="114" t="s">
        <v>204</v>
      </c>
      <c r="V233" s="114"/>
      <c r="W233" s="116" t="s">
        <v>204</v>
      </c>
      <c r="X233" s="114">
        <v>0</v>
      </c>
      <c r="Y233" s="114" t="s">
        <v>204</v>
      </c>
      <c r="Z233" s="109" t="s">
        <v>204</v>
      </c>
      <c r="AA233" s="117" t="s">
        <v>204</v>
      </c>
    </row>
    <row r="234" spans="1:27" ht="17.25" customHeight="1" hidden="1">
      <c r="A234" s="112">
        <v>231</v>
      </c>
      <c r="B234" s="118"/>
      <c r="C234" s="113" t="s">
        <v>204</v>
      </c>
      <c r="D234" s="114" t="s">
        <v>204</v>
      </c>
      <c r="E234" s="114" t="s">
        <v>204</v>
      </c>
      <c r="F234" s="115" t="s">
        <v>204</v>
      </c>
      <c r="G234" s="114" t="s">
        <v>204</v>
      </c>
      <c r="H234" s="114" t="s">
        <v>204</v>
      </c>
      <c r="I234" s="115" t="s">
        <v>204</v>
      </c>
      <c r="J234" s="114" t="s">
        <v>204</v>
      </c>
      <c r="K234" s="114" t="s">
        <v>204</v>
      </c>
      <c r="L234" s="115" t="s">
        <v>204</v>
      </c>
      <c r="M234" s="114" t="s">
        <v>204</v>
      </c>
      <c r="N234" s="114" t="s">
        <v>204</v>
      </c>
      <c r="O234" s="115" t="s">
        <v>204</v>
      </c>
      <c r="P234" s="114" t="s">
        <v>204</v>
      </c>
      <c r="Q234" s="114" t="s">
        <v>204</v>
      </c>
      <c r="R234" s="115" t="s">
        <v>204</v>
      </c>
      <c r="S234" s="114" t="s">
        <v>204</v>
      </c>
      <c r="T234" s="115" t="s">
        <v>204</v>
      </c>
      <c r="U234" s="114" t="s">
        <v>204</v>
      </c>
      <c r="V234" s="114"/>
      <c r="W234" s="116" t="s">
        <v>204</v>
      </c>
      <c r="X234" s="114">
        <v>0</v>
      </c>
      <c r="Y234" s="114" t="s">
        <v>204</v>
      </c>
      <c r="Z234" s="109" t="s">
        <v>204</v>
      </c>
      <c r="AA234" s="117" t="s">
        <v>204</v>
      </c>
    </row>
    <row r="235" spans="1:27" ht="17.25" customHeight="1" hidden="1">
      <c r="A235" s="112">
        <v>232</v>
      </c>
      <c r="B235" s="118"/>
      <c r="C235" s="113" t="s">
        <v>204</v>
      </c>
      <c r="D235" s="114" t="s">
        <v>204</v>
      </c>
      <c r="E235" s="114" t="s">
        <v>204</v>
      </c>
      <c r="F235" s="115" t="s">
        <v>204</v>
      </c>
      <c r="G235" s="114" t="s">
        <v>204</v>
      </c>
      <c r="H235" s="114" t="s">
        <v>204</v>
      </c>
      <c r="I235" s="115" t="s">
        <v>204</v>
      </c>
      <c r="J235" s="114" t="s">
        <v>204</v>
      </c>
      <c r="K235" s="114" t="s">
        <v>204</v>
      </c>
      <c r="L235" s="115" t="s">
        <v>204</v>
      </c>
      <c r="M235" s="114" t="s">
        <v>204</v>
      </c>
      <c r="N235" s="114" t="s">
        <v>204</v>
      </c>
      <c r="O235" s="115" t="s">
        <v>204</v>
      </c>
      <c r="P235" s="114" t="s">
        <v>204</v>
      </c>
      <c r="Q235" s="114" t="s">
        <v>204</v>
      </c>
      <c r="R235" s="115" t="s">
        <v>204</v>
      </c>
      <c r="S235" s="114" t="s">
        <v>204</v>
      </c>
      <c r="T235" s="115" t="s">
        <v>204</v>
      </c>
      <c r="U235" s="114" t="s">
        <v>204</v>
      </c>
      <c r="V235" s="114"/>
      <c r="W235" s="116" t="s">
        <v>204</v>
      </c>
      <c r="X235" s="114">
        <v>0</v>
      </c>
      <c r="Y235" s="114" t="s">
        <v>204</v>
      </c>
      <c r="Z235" s="109" t="s">
        <v>204</v>
      </c>
      <c r="AA235" s="117" t="s">
        <v>204</v>
      </c>
    </row>
    <row r="236" spans="1:27" ht="17.25" customHeight="1" hidden="1">
      <c r="A236" s="112">
        <v>233</v>
      </c>
      <c r="B236" s="118"/>
      <c r="C236" s="113" t="s">
        <v>204</v>
      </c>
      <c r="D236" s="114" t="s">
        <v>204</v>
      </c>
      <c r="E236" s="114" t="s">
        <v>204</v>
      </c>
      <c r="F236" s="115" t="s">
        <v>204</v>
      </c>
      <c r="G236" s="114" t="s">
        <v>204</v>
      </c>
      <c r="H236" s="114" t="s">
        <v>204</v>
      </c>
      <c r="I236" s="115" t="s">
        <v>204</v>
      </c>
      <c r="J236" s="114" t="s">
        <v>204</v>
      </c>
      <c r="K236" s="114" t="s">
        <v>204</v>
      </c>
      <c r="L236" s="115" t="s">
        <v>204</v>
      </c>
      <c r="M236" s="114" t="s">
        <v>204</v>
      </c>
      <c r="N236" s="114" t="s">
        <v>204</v>
      </c>
      <c r="O236" s="115" t="s">
        <v>204</v>
      </c>
      <c r="P236" s="114" t="s">
        <v>204</v>
      </c>
      <c r="Q236" s="114" t="s">
        <v>204</v>
      </c>
      <c r="R236" s="115" t="s">
        <v>204</v>
      </c>
      <c r="S236" s="114" t="s">
        <v>204</v>
      </c>
      <c r="T236" s="115" t="s">
        <v>204</v>
      </c>
      <c r="U236" s="114" t="s">
        <v>204</v>
      </c>
      <c r="V236" s="114"/>
      <c r="W236" s="116" t="s">
        <v>204</v>
      </c>
      <c r="X236" s="114">
        <v>0</v>
      </c>
      <c r="Y236" s="114" t="s">
        <v>204</v>
      </c>
      <c r="Z236" s="109" t="s">
        <v>204</v>
      </c>
      <c r="AA236" s="117" t="s">
        <v>204</v>
      </c>
    </row>
    <row r="237" spans="1:27" ht="17.25" customHeight="1" hidden="1">
      <c r="A237" s="112">
        <v>234</v>
      </c>
      <c r="B237" s="118"/>
      <c r="C237" s="113" t="s">
        <v>204</v>
      </c>
      <c r="D237" s="114" t="s">
        <v>204</v>
      </c>
      <c r="E237" s="114" t="s">
        <v>204</v>
      </c>
      <c r="F237" s="115" t="s">
        <v>204</v>
      </c>
      <c r="G237" s="114" t="s">
        <v>204</v>
      </c>
      <c r="H237" s="114" t="s">
        <v>204</v>
      </c>
      <c r="I237" s="115" t="s">
        <v>204</v>
      </c>
      <c r="J237" s="114" t="s">
        <v>204</v>
      </c>
      <c r="K237" s="114" t="s">
        <v>204</v>
      </c>
      <c r="L237" s="115" t="s">
        <v>204</v>
      </c>
      <c r="M237" s="114" t="s">
        <v>204</v>
      </c>
      <c r="N237" s="114" t="s">
        <v>204</v>
      </c>
      <c r="O237" s="115" t="s">
        <v>204</v>
      </c>
      <c r="P237" s="114" t="s">
        <v>204</v>
      </c>
      <c r="Q237" s="114" t="s">
        <v>204</v>
      </c>
      <c r="R237" s="115" t="s">
        <v>204</v>
      </c>
      <c r="S237" s="114" t="s">
        <v>204</v>
      </c>
      <c r="T237" s="115" t="s">
        <v>204</v>
      </c>
      <c r="U237" s="114" t="s">
        <v>204</v>
      </c>
      <c r="V237" s="114"/>
      <c r="W237" s="116" t="s">
        <v>204</v>
      </c>
      <c r="X237" s="114">
        <v>0</v>
      </c>
      <c r="Y237" s="114" t="s">
        <v>204</v>
      </c>
      <c r="Z237" s="109" t="s">
        <v>204</v>
      </c>
      <c r="AA237" s="117" t="s">
        <v>204</v>
      </c>
    </row>
    <row r="238" spans="1:27" ht="17.25" customHeight="1" hidden="1">
      <c r="A238" s="112">
        <v>235</v>
      </c>
      <c r="B238" s="118"/>
      <c r="C238" s="113" t="s">
        <v>204</v>
      </c>
      <c r="D238" s="114" t="s">
        <v>204</v>
      </c>
      <c r="E238" s="114" t="s">
        <v>204</v>
      </c>
      <c r="F238" s="115" t="s">
        <v>204</v>
      </c>
      <c r="G238" s="114" t="s">
        <v>204</v>
      </c>
      <c r="H238" s="114" t="s">
        <v>204</v>
      </c>
      <c r="I238" s="115" t="s">
        <v>204</v>
      </c>
      <c r="J238" s="114" t="s">
        <v>204</v>
      </c>
      <c r="K238" s="114" t="s">
        <v>204</v>
      </c>
      <c r="L238" s="115" t="s">
        <v>204</v>
      </c>
      <c r="M238" s="114" t="s">
        <v>204</v>
      </c>
      <c r="N238" s="114" t="s">
        <v>204</v>
      </c>
      <c r="O238" s="115" t="s">
        <v>204</v>
      </c>
      <c r="P238" s="114" t="s">
        <v>204</v>
      </c>
      <c r="Q238" s="114" t="s">
        <v>204</v>
      </c>
      <c r="R238" s="115" t="s">
        <v>204</v>
      </c>
      <c r="S238" s="114" t="s">
        <v>204</v>
      </c>
      <c r="T238" s="115" t="s">
        <v>204</v>
      </c>
      <c r="U238" s="114" t="s">
        <v>204</v>
      </c>
      <c r="V238" s="114"/>
      <c r="W238" s="116" t="s">
        <v>204</v>
      </c>
      <c r="X238" s="114">
        <v>0</v>
      </c>
      <c r="Y238" s="114" t="s">
        <v>204</v>
      </c>
      <c r="Z238" s="109" t="s">
        <v>204</v>
      </c>
      <c r="AA238" s="117" t="s">
        <v>204</v>
      </c>
    </row>
    <row r="239" spans="1:27" ht="17.25" customHeight="1" hidden="1">
      <c r="A239" s="112">
        <v>236</v>
      </c>
      <c r="B239" s="118"/>
      <c r="C239" s="113" t="s">
        <v>204</v>
      </c>
      <c r="D239" s="114" t="s">
        <v>204</v>
      </c>
      <c r="E239" s="114" t="s">
        <v>204</v>
      </c>
      <c r="F239" s="115" t="s">
        <v>204</v>
      </c>
      <c r="G239" s="114" t="s">
        <v>204</v>
      </c>
      <c r="H239" s="114" t="s">
        <v>204</v>
      </c>
      <c r="I239" s="115" t="s">
        <v>204</v>
      </c>
      <c r="J239" s="114" t="s">
        <v>204</v>
      </c>
      <c r="K239" s="114" t="s">
        <v>204</v>
      </c>
      <c r="L239" s="115" t="s">
        <v>204</v>
      </c>
      <c r="M239" s="114" t="s">
        <v>204</v>
      </c>
      <c r="N239" s="114" t="s">
        <v>204</v>
      </c>
      <c r="O239" s="115" t="s">
        <v>204</v>
      </c>
      <c r="P239" s="114" t="s">
        <v>204</v>
      </c>
      <c r="Q239" s="114" t="s">
        <v>204</v>
      </c>
      <c r="R239" s="115" t="s">
        <v>204</v>
      </c>
      <c r="S239" s="114" t="s">
        <v>204</v>
      </c>
      <c r="T239" s="115" t="s">
        <v>204</v>
      </c>
      <c r="U239" s="114" t="s">
        <v>204</v>
      </c>
      <c r="V239" s="114"/>
      <c r="W239" s="116" t="s">
        <v>204</v>
      </c>
      <c r="X239" s="114">
        <v>0</v>
      </c>
      <c r="Y239" s="114" t="s">
        <v>204</v>
      </c>
      <c r="Z239" s="109" t="s">
        <v>204</v>
      </c>
      <c r="AA239" s="117" t="s">
        <v>204</v>
      </c>
    </row>
    <row r="240" spans="1:27" ht="17.25" customHeight="1" hidden="1">
      <c r="A240" s="112">
        <v>237</v>
      </c>
      <c r="B240" s="118"/>
      <c r="C240" s="113" t="s">
        <v>204</v>
      </c>
      <c r="D240" s="114" t="s">
        <v>204</v>
      </c>
      <c r="E240" s="114" t="s">
        <v>204</v>
      </c>
      <c r="F240" s="115" t="s">
        <v>204</v>
      </c>
      <c r="G240" s="114" t="s">
        <v>204</v>
      </c>
      <c r="H240" s="114" t="s">
        <v>204</v>
      </c>
      <c r="I240" s="115" t="s">
        <v>204</v>
      </c>
      <c r="J240" s="114" t="s">
        <v>204</v>
      </c>
      <c r="K240" s="114" t="s">
        <v>204</v>
      </c>
      <c r="L240" s="115" t="s">
        <v>204</v>
      </c>
      <c r="M240" s="114" t="s">
        <v>204</v>
      </c>
      <c r="N240" s="114" t="s">
        <v>204</v>
      </c>
      <c r="O240" s="115" t="s">
        <v>204</v>
      </c>
      <c r="P240" s="114" t="s">
        <v>204</v>
      </c>
      <c r="Q240" s="114" t="s">
        <v>204</v>
      </c>
      <c r="R240" s="115" t="s">
        <v>204</v>
      </c>
      <c r="S240" s="114" t="s">
        <v>204</v>
      </c>
      <c r="T240" s="115" t="s">
        <v>204</v>
      </c>
      <c r="U240" s="114" t="s">
        <v>204</v>
      </c>
      <c r="V240" s="114"/>
      <c r="W240" s="116" t="s">
        <v>204</v>
      </c>
      <c r="X240" s="114">
        <v>0</v>
      </c>
      <c r="Y240" s="114" t="s">
        <v>204</v>
      </c>
      <c r="Z240" s="109" t="s">
        <v>204</v>
      </c>
      <c r="AA240" s="117" t="s">
        <v>204</v>
      </c>
    </row>
    <row r="241" spans="1:27" ht="17.25" customHeight="1" hidden="1">
      <c r="A241" s="112">
        <v>238</v>
      </c>
      <c r="B241" s="118"/>
      <c r="C241" s="113" t="s">
        <v>204</v>
      </c>
      <c r="D241" s="114" t="s">
        <v>204</v>
      </c>
      <c r="E241" s="114" t="s">
        <v>204</v>
      </c>
      <c r="F241" s="115" t="s">
        <v>204</v>
      </c>
      <c r="G241" s="114" t="s">
        <v>204</v>
      </c>
      <c r="H241" s="114" t="s">
        <v>204</v>
      </c>
      <c r="I241" s="115" t="s">
        <v>204</v>
      </c>
      <c r="J241" s="114" t="s">
        <v>204</v>
      </c>
      <c r="K241" s="114" t="s">
        <v>204</v>
      </c>
      <c r="L241" s="115" t="s">
        <v>204</v>
      </c>
      <c r="M241" s="114" t="s">
        <v>204</v>
      </c>
      <c r="N241" s="114" t="s">
        <v>204</v>
      </c>
      <c r="O241" s="115" t="s">
        <v>204</v>
      </c>
      <c r="P241" s="114" t="s">
        <v>204</v>
      </c>
      <c r="Q241" s="114" t="s">
        <v>204</v>
      </c>
      <c r="R241" s="115" t="s">
        <v>204</v>
      </c>
      <c r="S241" s="114" t="s">
        <v>204</v>
      </c>
      <c r="T241" s="115" t="s">
        <v>204</v>
      </c>
      <c r="U241" s="114" t="s">
        <v>204</v>
      </c>
      <c r="V241" s="114"/>
      <c r="W241" s="116" t="s">
        <v>204</v>
      </c>
      <c r="X241" s="114">
        <v>0</v>
      </c>
      <c r="Y241" s="114" t="s">
        <v>204</v>
      </c>
      <c r="Z241" s="109" t="s">
        <v>204</v>
      </c>
      <c r="AA241" s="117" t="s">
        <v>204</v>
      </c>
    </row>
    <row r="242" spans="1:27" ht="17.25" customHeight="1" hidden="1">
      <c r="A242" s="112">
        <v>239</v>
      </c>
      <c r="B242" s="118"/>
      <c r="C242" s="113" t="s">
        <v>204</v>
      </c>
      <c r="D242" s="114" t="s">
        <v>204</v>
      </c>
      <c r="E242" s="114" t="s">
        <v>204</v>
      </c>
      <c r="F242" s="115" t="s">
        <v>204</v>
      </c>
      <c r="G242" s="114" t="s">
        <v>204</v>
      </c>
      <c r="H242" s="114" t="s">
        <v>204</v>
      </c>
      <c r="I242" s="115" t="s">
        <v>204</v>
      </c>
      <c r="J242" s="114" t="s">
        <v>204</v>
      </c>
      <c r="K242" s="114" t="s">
        <v>204</v>
      </c>
      <c r="L242" s="115" t="s">
        <v>204</v>
      </c>
      <c r="M242" s="114" t="s">
        <v>204</v>
      </c>
      <c r="N242" s="114" t="s">
        <v>204</v>
      </c>
      <c r="O242" s="115" t="s">
        <v>204</v>
      </c>
      <c r="P242" s="114" t="s">
        <v>204</v>
      </c>
      <c r="Q242" s="114" t="s">
        <v>204</v>
      </c>
      <c r="R242" s="115" t="s">
        <v>204</v>
      </c>
      <c r="S242" s="114" t="s">
        <v>204</v>
      </c>
      <c r="T242" s="115" t="s">
        <v>204</v>
      </c>
      <c r="U242" s="114" t="s">
        <v>204</v>
      </c>
      <c r="V242" s="114"/>
      <c r="W242" s="116" t="s">
        <v>204</v>
      </c>
      <c r="X242" s="114">
        <v>0</v>
      </c>
      <c r="Y242" s="114" t="s">
        <v>204</v>
      </c>
      <c r="Z242" s="109" t="s">
        <v>204</v>
      </c>
      <c r="AA242" s="117" t="s">
        <v>204</v>
      </c>
    </row>
    <row r="243" spans="1:27" ht="17.25" customHeight="1" hidden="1">
      <c r="A243" s="112">
        <v>240</v>
      </c>
      <c r="B243" s="118"/>
      <c r="C243" s="113" t="s">
        <v>204</v>
      </c>
      <c r="D243" s="114" t="s">
        <v>204</v>
      </c>
      <c r="E243" s="114" t="s">
        <v>204</v>
      </c>
      <c r="F243" s="115" t="s">
        <v>204</v>
      </c>
      <c r="G243" s="114" t="s">
        <v>204</v>
      </c>
      <c r="H243" s="114" t="s">
        <v>204</v>
      </c>
      <c r="I243" s="115" t="s">
        <v>204</v>
      </c>
      <c r="J243" s="114" t="s">
        <v>204</v>
      </c>
      <c r="K243" s="114" t="s">
        <v>204</v>
      </c>
      <c r="L243" s="115" t="s">
        <v>204</v>
      </c>
      <c r="M243" s="114" t="s">
        <v>204</v>
      </c>
      <c r="N243" s="114" t="s">
        <v>204</v>
      </c>
      <c r="O243" s="115" t="s">
        <v>204</v>
      </c>
      <c r="P243" s="114" t="s">
        <v>204</v>
      </c>
      <c r="Q243" s="114" t="s">
        <v>204</v>
      </c>
      <c r="R243" s="115" t="s">
        <v>204</v>
      </c>
      <c r="S243" s="114" t="s">
        <v>204</v>
      </c>
      <c r="T243" s="115" t="s">
        <v>204</v>
      </c>
      <c r="U243" s="114" t="s">
        <v>204</v>
      </c>
      <c r="V243" s="114"/>
      <c r="W243" s="116" t="s">
        <v>204</v>
      </c>
      <c r="X243" s="114">
        <v>0</v>
      </c>
      <c r="Y243" s="114" t="s">
        <v>204</v>
      </c>
      <c r="Z243" s="109" t="s">
        <v>204</v>
      </c>
      <c r="AA243" s="117" t="s">
        <v>204</v>
      </c>
    </row>
    <row r="244" spans="1:27" ht="17.25" customHeight="1" hidden="1">
      <c r="A244" s="112">
        <v>241</v>
      </c>
      <c r="B244" s="118"/>
      <c r="C244" s="113" t="s">
        <v>204</v>
      </c>
      <c r="D244" s="114" t="s">
        <v>204</v>
      </c>
      <c r="E244" s="114" t="s">
        <v>204</v>
      </c>
      <c r="F244" s="115" t="s">
        <v>204</v>
      </c>
      <c r="G244" s="114" t="s">
        <v>204</v>
      </c>
      <c r="H244" s="114" t="s">
        <v>204</v>
      </c>
      <c r="I244" s="115" t="s">
        <v>204</v>
      </c>
      <c r="J244" s="114" t="s">
        <v>204</v>
      </c>
      <c r="K244" s="114" t="s">
        <v>204</v>
      </c>
      <c r="L244" s="115" t="s">
        <v>204</v>
      </c>
      <c r="M244" s="114" t="s">
        <v>204</v>
      </c>
      <c r="N244" s="114" t="s">
        <v>204</v>
      </c>
      <c r="O244" s="115" t="s">
        <v>204</v>
      </c>
      <c r="P244" s="114" t="s">
        <v>204</v>
      </c>
      <c r="Q244" s="114" t="s">
        <v>204</v>
      </c>
      <c r="R244" s="115" t="s">
        <v>204</v>
      </c>
      <c r="S244" s="114" t="s">
        <v>204</v>
      </c>
      <c r="T244" s="115" t="s">
        <v>204</v>
      </c>
      <c r="U244" s="114" t="s">
        <v>204</v>
      </c>
      <c r="V244" s="114"/>
      <c r="W244" s="116" t="s">
        <v>204</v>
      </c>
      <c r="X244" s="114">
        <v>0</v>
      </c>
      <c r="Y244" s="114" t="s">
        <v>204</v>
      </c>
      <c r="Z244" s="109" t="s">
        <v>204</v>
      </c>
      <c r="AA244" s="117" t="s">
        <v>204</v>
      </c>
    </row>
    <row r="245" spans="1:27" ht="17.25" customHeight="1" hidden="1">
      <c r="A245" s="112">
        <v>242</v>
      </c>
      <c r="B245" s="118"/>
      <c r="C245" s="113" t="s">
        <v>204</v>
      </c>
      <c r="D245" s="114" t="s">
        <v>204</v>
      </c>
      <c r="E245" s="114" t="s">
        <v>204</v>
      </c>
      <c r="F245" s="115" t="s">
        <v>204</v>
      </c>
      <c r="G245" s="114" t="s">
        <v>204</v>
      </c>
      <c r="H245" s="114" t="s">
        <v>204</v>
      </c>
      <c r="I245" s="115" t="s">
        <v>204</v>
      </c>
      <c r="J245" s="114" t="s">
        <v>204</v>
      </c>
      <c r="K245" s="114" t="s">
        <v>204</v>
      </c>
      <c r="L245" s="115" t="s">
        <v>204</v>
      </c>
      <c r="M245" s="114" t="s">
        <v>204</v>
      </c>
      <c r="N245" s="114" t="s">
        <v>204</v>
      </c>
      <c r="O245" s="115" t="s">
        <v>204</v>
      </c>
      <c r="P245" s="114" t="s">
        <v>204</v>
      </c>
      <c r="Q245" s="114" t="s">
        <v>204</v>
      </c>
      <c r="R245" s="115" t="s">
        <v>204</v>
      </c>
      <c r="S245" s="114" t="s">
        <v>204</v>
      </c>
      <c r="T245" s="115" t="s">
        <v>204</v>
      </c>
      <c r="U245" s="114" t="s">
        <v>204</v>
      </c>
      <c r="V245" s="114"/>
      <c r="W245" s="116" t="s">
        <v>204</v>
      </c>
      <c r="X245" s="114">
        <v>0</v>
      </c>
      <c r="Y245" s="114" t="s">
        <v>204</v>
      </c>
      <c r="Z245" s="109" t="s">
        <v>204</v>
      </c>
      <c r="AA245" s="117" t="s">
        <v>204</v>
      </c>
    </row>
    <row r="246" spans="1:27" ht="17.25" customHeight="1" hidden="1">
      <c r="A246" s="112">
        <v>243</v>
      </c>
      <c r="B246" s="118"/>
      <c r="C246" s="113" t="s">
        <v>204</v>
      </c>
      <c r="D246" s="114" t="s">
        <v>204</v>
      </c>
      <c r="E246" s="114" t="s">
        <v>204</v>
      </c>
      <c r="F246" s="115" t="s">
        <v>204</v>
      </c>
      <c r="G246" s="114" t="s">
        <v>204</v>
      </c>
      <c r="H246" s="114" t="s">
        <v>204</v>
      </c>
      <c r="I246" s="115" t="s">
        <v>204</v>
      </c>
      <c r="J246" s="114" t="s">
        <v>204</v>
      </c>
      <c r="K246" s="114" t="s">
        <v>204</v>
      </c>
      <c r="L246" s="115" t="s">
        <v>204</v>
      </c>
      <c r="M246" s="114" t="s">
        <v>204</v>
      </c>
      <c r="N246" s="114" t="s">
        <v>204</v>
      </c>
      <c r="O246" s="115" t="s">
        <v>204</v>
      </c>
      <c r="P246" s="114" t="s">
        <v>204</v>
      </c>
      <c r="Q246" s="114" t="s">
        <v>204</v>
      </c>
      <c r="R246" s="115" t="s">
        <v>204</v>
      </c>
      <c r="S246" s="114" t="s">
        <v>204</v>
      </c>
      <c r="T246" s="115" t="s">
        <v>204</v>
      </c>
      <c r="U246" s="114" t="s">
        <v>204</v>
      </c>
      <c r="V246" s="114"/>
      <c r="W246" s="116" t="s">
        <v>204</v>
      </c>
      <c r="X246" s="114">
        <v>0</v>
      </c>
      <c r="Y246" s="114" t="s">
        <v>204</v>
      </c>
      <c r="Z246" s="109" t="s">
        <v>204</v>
      </c>
      <c r="AA246" s="117" t="s">
        <v>204</v>
      </c>
    </row>
    <row r="247" spans="1:27" ht="17.25" customHeight="1" hidden="1">
      <c r="A247" s="112">
        <v>244</v>
      </c>
      <c r="B247" s="118"/>
      <c r="C247" s="113" t="s">
        <v>204</v>
      </c>
      <c r="D247" s="114" t="s">
        <v>204</v>
      </c>
      <c r="E247" s="114" t="s">
        <v>204</v>
      </c>
      <c r="F247" s="115" t="s">
        <v>204</v>
      </c>
      <c r="G247" s="114" t="s">
        <v>204</v>
      </c>
      <c r="H247" s="114" t="s">
        <v>204</v>
      </c>
      <c r="I247" s="115" t="s">
        <v>204</v>
      </c>
      <c r="J247" s="114" t="s">
        <v>204</v>
      </c>
      <c r="K247" s="114" t="s">
        <v>204</v>
      </c>
      <c r="L247" s="115" t="s">
        <v>204</v>
      </c>
      <c r="M247" s="114" t="s">
        <v>204</v>
      </c>
      <c r="N247" s="114" t="s">
        <v>204</v>
      </c>
      <c r="O247" s="115" t="s">
        <v>204</v>
      </c>
      <c r="P247" s="114" t="s">
        <v>204</v>
      </c>
      <c r="Q247" s="114" t="s">
        <v>204</v>
      </c>
      <c r="R247" s="115" t="s">
        <v>204</v>
      </c>
      <c r="S247" s="114" t="s">
        <v>204</v>
      </c>
      <c r="T247" s="115" t="s">
        <v>204</v>
      </c>
      <c r="U247" s="114" t="s">
        <v>204</v>
      </c>
      <c r="V247" s="114"/>
      <c r="W247" s="116" t="s">
        <v>204</v>
      </c>
      <c r="X247" s="114">
        <v>0</v>
      </c>
      <c r="Y247" s="114" t="s">
        <v>204</v>
      </c>
      <c r="Z247" s="109" t="s">
        <v>204</v>
      </c>
      <c r="AA247" s="117" t="s">
        <v>204</v>
      </c>
    </row>
    <row r="248" spans="1:27" ht="17.25" customHeight="1" hidden="1">
      <c r="A248" s="112">
        <v>245</v>
      </c>
      <c r="B248" s="118"/>
      <c r="C248" s="113" t="s">
        <v>204</v>
      </c>
      <c r="D248" s="114" t="s">
        <v>204</v>
      </c>
      <c r="E248" s="114" t="s">
        <v>204</v>
      </c>
      <c r="F248" s="115" t="s">
        <v>204</v>
      </c>
      <c r="G248" s="114" t="s">
        <v>204</v>
      </c>
      <c r="H248" s="114" t="s">
        <v>204</v>
      </c>
      <c r="I248" s="115" t="s">
        <v>204</v>
      </c>
      <c r="J248" s="114" t="s">
        <v>204</v>
      </c>
      <c r="K248" s="114" t="s">
        <v>204</v>
      </c>
      <c r="L248" s="115" t="s">
        <v>204</v>
      </c>
      <c r="M248" s="114" t="s">
        <v>204</v>
      </c>
      <c r="N248" s="114" t="s">
        <v>204</v>
      </c>
      <c r="O248" s="115" t="s">
        <v>204</v>
      </c>
      <c r="P248" s="114" t="s">
        <v>204</v>
      </c>
      <c r="Q248" s="114" t="s">
        <v>204</v>
      </c>
      <c r="R248" s="115" t="s">
        <v>204</v>
      </c>
      <c r="S248" s="114" t="s">
        <v>204</v>
      </c>
      <c r="T248" s="115" t="s">
        <v>204</v>
      </c>
      <c r="U248" s="114" t="s">
        <v>204</v>
      </c>
      <c r="V248" s="114"/>
      <c r="W248" s="116" t="s">
        <v>204</v>
      </c>
      <c r="X248" s="114">
        <v>0</v>
      </c>
      <c r="Y248" s="114" t="s">
        <v>204</v>
      </c>
      <c r="Z248" s="109" t="s">
        <v>204</v>
      </c>
      <c r="AA248" s="117" t="s">
        <v>204</v>
      </c>
    </row>
    <row r="249" spans="1:27" ht="17.25" customHeight="1" hidden="1">
      <c r="A249" s="112">
        <v>246</v>
      </c>
      <c r="B249" s="118"/>
      <c r="C249" s="113" t="s">
        <v>204</v>
      </c>
      <c r="D249" s="114" t="s">
        <v>204</v>
      </c>
      <c r="E249" s="114" t="s">
        <v>204</v>
      </c>
      <c r="F249" s="115" t="s">
        <v>204</v>
      </c>
      <c r="G249" s="114" t="s">
        <v>204</v>
      </c>
      <c r="H249" s="114" t="s">
        <v>204</v>
      </c>
      <c r="I249" s="115" t="s">
        <v>204</v>
      </c>
      <c r="J249" s="114" t="s">
        <v>204</v>
      </c>
      <c r="K249" s="114" t="s">
        <v>204</v>
      </c>
      <c r="L249" s="115" t="s">
        <v>204</v>
      </c>
      <c r="M249" s="114" t="s">
        <v>204</v>
      </c>
      <c r="N249" s="114" t="s">
        <v>204</v>
      </c>
      <c r="O249" s="115" t="s">
        <v>204</v>
      </c>
      <c r="P249" s="114" t="s">
        <v>204</v>
      </c>
      <c r="Q249" s="114" t="s">
        <v>204</v>
      </c>
      <c r="R249" s="115" t="s">
        <v>204</v>
      </c>
      <c r="S249" s="114" t="s">
        <v>204</v>
      </c>
      <c r="T249" s="115" t="s">
        <v>204</v>
      </c>
      <c r="U249" s="114" t="s">
        <v>204</v>
      </c>
      <c r="V249" s="114"/>
      <c r="W249" s="116" t="s">
        <v>204</v>
      </c>
      <c r="X249" s="114">
        <v>0</v>
      </c>
      <c r="Y249" s="114" t="s">
        <v>204</v>
      </c>
      <c r="Z249" s="109" t="s">
        <v>204</v>
      </c>
      <c r="AA249" s="117" t="s">
        <v>204</v>
      </c>
    </row>
    <row r="250" spans="1:27" ht="17.25" customHeight="1" hidden="1">
      <c r="A250" s="112">
        <v>247</v>
      </c>
      <c r="B250" s="118"/>
      <c r="C250" s="113" t="s">
        <v>204</v>
      </c>
      <c r="D250" s="114" t="s">
        <v>204</v>
      </c>
      <c r="E250" s="114" t="s">
        <v>204</v>
      </c>
      <c r="F250" s="115" t="s">
        <v>204</v>
      </c>
      <c r="G250" s="114" t="s">
        <v>204</v>
      </c>
      <c r="H250" s="114" t="s">
        <v>204</v>
      </c>
      <c r="I250" s="115" t="s">
        <v>204</v>
      </c>
      <c r="J250" s="114" t="s">
        <v>204</v>
      </c>
      <c r="K250" s="114" t="s">
        <v>204</v>
      </c>
      <c r="L250" s="115" t="s">
        <v>204</v>
      </c>
      <c r="M250" s="114" t="s">
        <v>204</v>
      </c>
      <c r="N250" s="114" t="s">
        <v>204</v>
      </c>
      <c r="O250" s="115" t="s">
        <v>204</v>
      </c>
      <c r="P250" s="114" t="s">
        <v>204</v>
      </c>
      <c r="Q250" s="114" t="s">
        <v>204</v>
      </c>
      <c r="R250" s="115" t="s">
        <v>204</v>
      </c>
      <c r="S250" s="114" t="s">
        <v>204</v>
      </c>
      <c r="T250" s="115" t="s">
        <v>204</v>
      </c>
      <c r="U250" s="114" t="s">
        <v>204</v>
      </c>
      <c r="V250" s="114"/>
      <c r="W250" s="116" t="s">
        <v>204</v>
      </c>
      <c r="X250" s="114">
        <v>0</v>
      </c>
      <c r="Y250" s="114" t="s">
        <v>204</v>
      </c>
      <c r="Z250" s="109" t="s">
        <v>204</v>
      </c>
      <c r="AA250" s="117" t="s">
        <v>204</v>
      </c>
    </row>
    <row r="251" spans="1:27" ht="17.25" customHeight="1" hidden="1">
      <c r="A251" s="112">
        <v>248</v>
      </c>
      <c r="B251" s="118"/>
      <c r="C251" s="113" t="s">
        <v>204</v>
      </c>
      <c r="D251" s="114" t="s">
        <v>204</v>
      </c>
      <c r="E251" s="114" t="s">
        <v>204</v>
      </c>
      <c r="F251" s="115" t="s">
        <v>204</v>
      </c>
      <c r="G251" s="114" t="s">
        <v>204</v>
      </c>
      <c r="H251" s="114" t="s">
        <v>204</v>
      </c>
      <c r="I251" s="115" t="s">
        <v>204</v>
      </c>
      <c r="J251" s="114" t="s">
        <v>204</v>
      </c>
      <c r="K251" s="114" t="s">
        <v>204</v>
      </c>
      <c r="L251" s="115" t="s">
        <v>204</v>
      </c>
      <c r="M251" s="114" t="s">
        <v>204</v>
      </c>
      <c r="N251" s="114" t="s">
        <v>204</v>
      </c>
      <c r="O251" s="115" t="s">
        <v>204</v>
      </c>
      <c r="P251" s="114" t="s">
        <v>204</v>
      </c>
      <c r="Q251" s="114" t="s">
        <v>204</v>
      </c>
      <c r="R251" s="115" t="s">
        <v>204</v>
      </c>
      <c r="S251" s="114" t="s">
        <v>204</v>
      </c>
      <c r="T251" s="115" t="s">
        <v>204</v>
      </c>
      <c r="U251" s="114" t="s">
        <v>204</v>
      </c>
      <c r="V251" s="114"/>
      <c r="W251" s="116" t="s">
        <v>204</v>
      </c>
      <c r="X251" s="114">
        <v>0</v>
      </c>
      <c r="Y251" s="114" t="s">
        <v>204</v>
      </c>
      <c r="Z251" s="109" t="s">
        <v>204</v>
      </c>
      <c r="AA251" s="117" t="s">
        <v>204</v>
      </c>
    </row>
    <row r="252" spans="1:27" ht="17.25" customHeight="1" hidden="1">
      <c r="A252" s="112">
        <v>249</v>
      </c>
      <c r="B252" s="118"/>
      <c r="C252" s="113" t="s">
        <v>204</v>
      </c>
      <c r="D252" s="114" t="s">
        <v>204</v>
      </c>
      <c r="E252" s="114" t="s">
        <v>204</v>
      </c>
      <c r="F252" s="115" t="s">
        <v>204</v>
      </c>
      <c r="G252" s="114" t="s">
        <v>204</v>
      </c>
      <c r="H252" s="114" t="s">
        <v>204</v>
      </c>
      <c r="I252" s="115" t="s">
        <v>204</v>
      </c>
      <c r="J252" s="114" t="s">
        <v>204</v>
      </c>
      <c r="K252" s="114" t="s">
        <v>204</v>
      </c>
      <c r="L252" s="115" t="s">
        <v>204</v>
      </c>
      <c r="M252" s="114" t="s">
        <v>204</v>
      </c>
      <c r="N252" s="114" t="s">
        <v>204</v>
      </c>
      <c r="O252" s="115" t="s">
        <v>204</v>
      </c>
      <c r="P252" s="114" t="s">
        <v>204</v>
      </c>
      <c r="Q252" s="114" t="s">
        <v>204</v>
      </c>
      <c r="R252" s="115" t="s">
        <v>204</v>
      </c>
      <c r="S252" s="114" t="s">
        <v>204</v>
      </c>
      <c r="T252" s="115" t="s">
        <v>204</v>
      </c>
      <c r="U252" s="114" t="s">
        <v>204</v>
      </c>
      <c r="V252" s="114"/>
      <c r="W252" s="116" t="s">
        <v>204</v>
      </c>
      <c r="X252" s="114">
        <v>0</v>
      </c>
      <c r="Y252" s="114" t="s">
        <v>204</v>
      </c>
      <c r="Z252" s="109" t="s">
        <v>204</v>
      </c>
      <c r="AA252" s="117" t="s">
        <v>204</v>
      </c>
    </row>
    <row r="253" spans="1:27" ht="17.25" customHeight="1" hidden="1">
      <c r="A253" s="112">
        <v>250</v>
      </c>
      <c r="B253" s="118"/>
      <c r="C253" s="113" t="s">
        <v>204</v>
      </c>
      <c r="D253" s="114" t="s">
        <v>204</v>
      </c>
      <c r="E253" s="114" t="s">
        <v>204</v>
      </c>
      <c r="F253" s="115" t="s">
        <v>204</v>
      </c>
      <c r="G253" s="114" t="s">
        <v>204</v>
      </c>
      <c r="H253" s="114" t="s">
        <v>204</v>
      </c>
      <c r="I253" s="115" t="s">
        <v>204</v>
      </c>
      <c r="J253" s="114" t="s">
        <v>204</v>
      </c>
      <c r="K253" s="114" t="s">
        <v>204</v>
      </c>
      <c r="L253" s="115" t="s">
        <v>204</v>
      </c>
      <c r="M253" s="114" t="s">
        <v>204</v>
      </c>
      <c r="N253" s="114" t="s">
        <v>204</v>
      </c>
      <c r="O253" s="115" t="s">
        <v>204</v>
      </c>
      <c r="P253" s="114" t="s">
        <v>204</v>
      </c>
      <c r="Q253" s="114" t="s">
        <v>204</v>
      </c>
      <c r="R253" s="115" t="s">
        <v>204</v>
      </c>
      <c r="S253" s="114" t="s">
        <v>204</v>
      </c>
      <c r="T253" s="115" t="s">
        <v>204</v>
      </c>
      <c r="U253" s="114" t="s">
        <v>204</v>
      </c>
      <c r="V253" s="114"/>
      <c r="W253" s="116" t="s">
        <v>204</v>
      </c>
      <c r="X253" s="114">
        <v>0</v>
      </c>
      <c r="Y253" s="114" t="s">
        <v>204</v>
      </c>
      <c r="Z253" s="109" t="s">
        <v>204</v>
      </c>
      <c r="AA253" s="117" t="s">
        <v>204</v>
      </c>
    </row>
    <row r="254" spans="1:27" ht="17.25" customHeight="1" hidden="1">
      <c r="A254" s="112">
        <v>251</v>
      </c>
      <c r="B254" s="118"/>
      <c r="C254" s="113" t="s">
        <v>204</v>
      </c>
      <c r="D254" s="114" t="s">
        <v>204</v>
      </c>
      <c r="E254" s="114" t="s">
        <v>204</v>
      </c>
      <c r="F254" s="115" t="s">
        <v>204</v>
      </c>
      <c r="G254" s="114" t="s">
        <v>204</v>
      </c>
      <c r="H254" s="114" t="s">
        <v>204</v>
      </c>
      <c r="I254" s="115" t="s">
        <v>204</v>
      </c>
      <c r="J254" s="114" t="s">
        <v>204</v>
      </c>
      <c r="K254" s="114" t="s">
        <v>204</v>
      </c>
      <c r="L254" s="115" t="s">
        <v>204</v>
      </c>
      <c r="M254" s="114" t="s">
        <v>204</v>
      </c>
      <c r="N254" s="114" t="s">
        <v>204</v>
      </c>
      <c r="O254" s="115" t="s">
        <v>204</v>
      </c>
      <c r="P254" s="114" t="s">
        <v>204</v>
      </c>
      <c r="Q254" s="114" t="s">
        <v>204</v>
      </c>
      <c r="R254" s="115" t="s">
        <v>204</v>
      </c>
      <c r="S254" s="114" t="s">
        <v>204</v>
      </c>
      <c r="T254" s="115" t="s">
        <v>204</v>
      </c>
      <c r="U254" s="114" t="s">
        <v>204</v>
      </c>
      <c r="V254" s="114"/>
      <c r="W254" s="116" t="s">
        <v>204</v>
      </c>
      <c r="X254" s="114">
        <v>0</v>
      </c>
      <c r="Y254" s="114" t="s">
        <v>204</v>
      </c>
      <c r="Z254" s="109" t="s">
        <v>204</v>
      </c>
      <c r="AA254" s="117" t="s">
        <v>204</v>
      </c>
    </row>
    <row r="255" spans="1:27" ht="17.25" customHeight="1" hidden="1">
      <c r="A255" s="112">
        <v>252</v>
      </c>
      <c r="B255" s="118"/>
      <c r="C255" s="113" t="s">
        <v>204</v>
      </c>
      <c r="D255" s="114" t="s">
        <v>204</v>
      </c>
      <c r="E255" s="114" t="s">
        <v>204</v>
      </c>
      <c r="F255" s="115" t="s">
        <v>204</v>
      </c>
      <c r="G255" s="114" t="s">
        <v>204</v>
      </c>
      <c r="H255" s="114" t="s">
        <v>204</v>
      </c>
      <c r="I255" s="115" t="s">
        <v>204</v>
      </c>
      <c r="J255" s="114" t="s">
        <v>204</v>
      </c>
      <c r="K255" s="114" t="s">
        <v>204</v>
      </c>
      <c r="L255" s="115" t="s">
        <v>204</v>
      </c>
      <c r="M255" s="114" t="s">
        <v>204</v>
      </c>
      <c r="N255" s="114" t="s">
        <v>204</v>
      </c>
      <c r="O255" s="115" t="s">
        <v>204</v>
      </c>
      <c r="P255" s="114" t="s">
        <v>204</v>
      </c>
      <c r="Q255" s="114" t="s">
        <v>204</v>
      </c>
      <c r="R255" s="115" t="s">
        <v>204</v>
      </c>
      <c r="S255" s="114" t="s">
        <v>204</v>
      </c>
      <c r="T255" s="115" t="s">
        <v>204</v>
      </c>
      <c r="U255" s="114" t="s">
        <v>204</v>
      </c>
      <c r="V255" s="114"/>
      <c r="W255" s="116" t="s">
        <v>204</v>
      </c>
      <c r="X255" s="114">
        <v>0</v>
      </c>
      <c r="Y255" s="114" t="s">
        <v>204</v>
      </c>
      <c r="Z255" s="109" t="s">
        <v>204</v>
      </c>
      <c r="AA255" s="117" t="s">
        <v>204</v>
      </c>
    </row>
    <row r="256" spans="1:27" ht="17.25" customHeight="1" hidden="1">
      <c r="A256" s="112">
        <v>253</v>
      </c>
      <c r="B256" s="118"/>
      <c r="C256" s="113" t="s">
        <v>204</v>
      </c>
      <c r="D256" s="114" t="s">
        <v>204</v>
      </c>
      <c r="E256" s="114" t="s">
        <v>204</v>
      </c>
      <c r="F256" s="115" t="s">
        <v>204</v>
      </c>
      <c r="G256" s="114" t="s">
        <v>204</v>
      </c>
      <c r="H256" s="114" t="s">
        <v>204</v>
      </c>
      <c r="I256" s="115" t="s">
        <v>204</v>
      </c>
      <c r="J256" s="114" t="s">
        <v>204</v>
      </c>
      <c r="K256" s="114" t="s">
        <v>204</v>
      </c>
      <c r="L256" s="115" t="s">
        <v>204</v>
      </c>
      <c r="M256" s="114" t="s">
        <v>204</v>
      </c>
      <c r="N256" s="114" t="s">
        <v>204</v>
      </c>
      <c r="O256" s="115" t="s">
        <v>204</v>
      </c>
      <c r="P256" s="114" t="s">
        <v>204</v>
      </c>
      <c r="Q256" s="114" t="s">
        <v>204</v>
      </c>
      <c r="R256" s="115" t="s">
        <v>204</v>
      </c>
      <c r="S256" s="114" t="s">
        <v>204</v>
      </c>
      <c r="T256" s="115" t="s">
        <v>204</v>
      </c>
      <c r="U256" s="114" t="s">
        <v>204</v>
      </c>
      <c r="V256" s="114"/>
      <c r="W256" s="116" t="s">
        <v>204</v>
      </c>
      <c r="X256" s="114">
        <v>0</v>
      </c>
      <c r="Y256" s="114" t="s">
        <v>204</v>
      </c>
      <c r="Z256" s="109" t="s">
        <v>204</v>
      </c>
      <c r="AA256" s="117" t="s">
        <v>204</v>
      </c>
    </row>
    <row r="257" spans="1:27" ht="17.25" customHeight="1" hidden="1">
      <c r="A257" s="112">
        <v>254</v>
      </c>
      <c r="B257" s="118"/>
      <c r="C257" s="113" t="s">
        <v>204</v>
      </c>
      <c r="D257" s="114" t="s">
        <v>204</v>
      </c>
      <c r="E257" s="114" t="s">
        <v>204</v>
      </c>
      <c r="F257" s="115" t="s">
        <v>204</v>
      </c>
      <c r="G257" s="114" t="s">
        <v>204</v>
      </c>
      <c r="H257" s="114" t="s">
        <v>204</v>
      </c>
      <c r="I257" s="115" t="s">
        <v>204</v>
      </c>
      <c r="J257" s="114" t="s">
        <v>204</v>
      </c>
      <c r="K257" s="114" t="s">
        <v>204</v>
      </c>
      <c r="L257" s="115" t="s">
        <v>204</v>
      </c>
      <c r="M257" s="114" t="s">
        <v>204</v>
      </c>
      <c r="N257" s="114" t="s">
        <v>204</v>
      </c>
      <c r="O257" s="115" t="s">
        <v>204</v>
      </c>
      <c r="P257" s="114" t="s">
        <v>204</v>
      </c>
      <c r="Q257" s="114" t="s">
        <v>204</v>
      </c>
      <c r="R257" s="115" t="s">
        <v>204</v>
      </c>
      <c r="S257" s="114" t="s">
        <v>204</v>
      </c>
      <c r="T257" s="115" t="s">
        <v>204</v>
      </c>
      <c r="U257" s="114" t="s">
        <v>204</v>
      </c>
      <c r="V257" s="114"/>
      <c r="W257" s="116" t="s">
        <v>204</v>
      </c>
      <c r="X257" s="114">
        <v>0</v>
      </c>
      <c r="Y257" s="114" t="s">
        <v>204</v>
      </c>
      <c r="Z257" s="109" t="s">
        <v>204</v>
      </c>
      <c r="AA257" s="117" t="s">
        <v>204</v>
      </c>
    </row>
    <row r="258" spans="1:27" ht="17.25" customHeight="1" hidden="1">
      <c r="A258" s="112">
        <v>255</v>
      </c>
      <c r="B258" s="118"/>
      <c r="C258" s="113" t="s">
        <v>204</v>
      </c>
      <c r="D258" s="114" t="s">
        <v>204</v>
      </c>
      <c r="E258" s="114" t="s">
        <v>204</v>
      </c>
      <c r="F258" s="115" t="s">
        <v>204</v>
      </c>
      <c r="G258" s="114" t="s">
        <v>204</v>
      </c>
      <c r="H258" s="114" t="s">
        <v>204</v>
      </c>
      <c r="I258" s="115" t="s">
        <v>204</v>
      </c>
      <c r="J258" s="114" t="s">
        <v>204</v>
      </c>
      <c r="K258" s="114" t="s">
        <v>204</v>
      </c>
      <c r="L258" s="115" t="s">
        <v>204</v>
      </c>
      <c r="M258" s="114" t="s">
        <v>204</v>
      </c>
      <c r="N258" s="114" t="s">
        <v>204</v>
      </c>
      <c r="O258" s="115" t="s">
        <v>204</v>
      </c>
      <c r="P258" s="114" t="s">
        <v>204</v>
      </c>
      <c r="Q258" s="114" t="s">
        <v>204</v>
      </c>
      <c r="R258" s="115" t="s">
        <v>204</v>
      </c>
      <c r="S258" s="114" t="s">
        <v>204</v>
      </c>
      <c r="T258" s="115" t="s">
        <v>204</v>
      </c>
      <c r="U258" s="114" t="s">
        <v>204</v>
      </c>
      <c r="V258" s="114"/>
      <c r="W258" s="116" t="s">
        <v>204</v>
      </c>
      <c r="X258" s="114">
        <v>0</v>
      </c>
      <c r="Y258" s="114" t="s">
        <v>204</v>
      </c>
      <c r="Z258" s="109" t="s">
        <v>204</v>
      </c>
      <c r="AA258" s="117" t="s">
        <v>204</v>
      </c>
    </row>
    <row r="259" spans="1:27" ht="17.25" customHeight="1" hidden="1">
      <c r="A259" s="112">
        <v>256</v>
      </c>
      <c r="B259" s="118"/>
      <c r="C259" s="113" t="s">
        <v>204</v>
      </c>
      <c r="D259" s="114" t="s">
        <v>204</v>
      </c>
      <c r="E259" s="114" t="s">
        <v>204</v>
      </c>
      <c r="F259" s="115" t="s">
        <v>204</v>
      </c>
      <c r="G259" s="114" t="s">
        <v>204</v>
      </c>
      <c r="H259" s="114" t="s">
        <v>204</v>
      </c>
      <c r="I259" s="115" t="s">
        <v>204</v>
      </c>
      <c r="J259" s="114" t="s">
        <v>204</v>
      </c>
      <c r="K259" s="114" t="s">
        <v>204</v>
      </c>
      <c r="L259" s="115" t="s">
        <v>204</v>
      </c>
      <c r="M259" s="114" t="s">
        <v>204</v>
      </c>
      <c r="N259" s="114" t="s">
        <v>204</v>
      </c>
      <c r="O259" s="115" t="s">
        <v>204</v>
      </c>
      <c r="P259" s="114" t="s">
        <v>204</v>
      </c>
      <c r="Q259" s="114" t="s">
        <v>204</v>
      </c>
      <c r="R259" s="115" t="s">
        <v>204</v>
      </c>
      <c r="S259" s="114" t="s">
        <v>204</v>
      </c>
      <c r="T259" s="115" t="s">
        <v>204</v>
      </c>
      <c r="U259" s="114" t="s">
        <v>204</v>
      </c>
      <c r="V259" s="114"/>
      <c r="W259" s="116" t="s">
        <v>204</v>
      </c>
      <c r="X259" s="114">
        <v>0</v>
      </c>
      <c r="Y259" s="114" t="s">
        <v>204</v>
      </c>
      <c r="Z259" s="109" t="s">
        <v>204</v>
      </c>
      <c r="AA259" s="117" t="s">
        <v>204</v>
      </c>
    </row>
    <row r="260" spans="1:27" ht="17.25" customHeight="1" hidden="1">
      <c r="A260" s="112">
        <v>257</v>
      </c>
      <c r="B260" s="118"/>
      <c r="C260" s="113" t="s">
        <v>204</v>
      </c>
      <c r="D260" s="114" t="s">
        <v>204</v>
      </c>
      <c r="E260" s="114" t="s">
        <v>204</v>
      </c>
      <c r="F260" s="115" t="s">
        <v>204</v>
      </c>
      <c r="G260" s="114" t="s">
        <v>204</v>
      </c>
      <c r="H260" s="114" t="s">
        <v>204</v>
      </c>
      <c r="I260" s="115" t="s">
        <v>204</v>
      </c>
      <c r="J260" s="114" t="s">
        <v>204</v>
      </c>
      <c r="K260" s="114" t="s">
        <v>204</v>
      </c>
      <c r="L260" s="115" t="s">
        <v>204</v>
      </c>
      <c r="M260" s="114" t="s">
        <v>204</v>
      </c>
      <c r="N260" s="114" t="s">
        <v>204</v>
      </c>
      <c r="O260" s="115" t="s">
        <v>204</v>
      </c>
      <c r="P260" s="114" t="s">
        <v>204</v>
      </c>
      <c r="Q260" s="114" t="s">
        <v>204</v>
      </c>
      <c r="R260" s="115" t="s">
        <v>204</v>
      </c>
      <c r="S260" s="114" t="s">
        <v>204</v>
      </c>
      <c r="T260" s="115" t="s">
        <v>204</v>
      </c>
      <c r="U260" s="114" t="s">
        <v>204</v>
      </c>
      <c r="V260" s="114"/>
      <c r="W260" s="116" t="s">
        <v>204</v>
      </c>
      <c r="X260" s="114">
        <v>0</v>
      </c>
      <c r="Y260" s="114" t="s">
        <v>204</v>
      </c>
      <c r="Z260" s="109" t="s">
        <v>204</v>
      </c>
      <c r="AA260" s="117" t="s">
        <v>204</v>
      </c>
    </row>
    <row r="261" spans="1:27" ht="17.25" customHeight="1" hidden="1">
      <c r="A261" s="112">
        <v>258</v>
      </c>
      <c r="B261" s="118"/>
      <c r="C261" s="113" t="s">
        <v>204</v>
      </c>
      <c r="D261" s="114" t="s">
        <v>204</v>
      </c>
      <c r="E261" s="114" t="s">
        <v>204</v>
      </c>
      <c r="F261" s="115" t="s">
        <v>204</v>
      </c>
      <c r="G261" s="114" t="s">
        <v>204</v>
      </c>
      <c r="H261" s="114" t="s">
        <v>204</v>
      </c>
      <c r="I261" s="115" t="s">
        <v>204</v>
      </c>
      <c r="J261" s="114" t="s">
        <v>204</v>
      </c>
      <c r="K261" s="114" t="s">
        <v>204</v>
      </c>
      <c r="L261" s="115" t="s">
        <v>204</v>
      </c>
      <c r="M261" s="114" t="s">
        <v>204</v>
      </c>
      <c r="N261" s="114" t="s">
        <v>204</v>
      </c>
      <c r="O261" s="115" t="s">
        <v>204</v>
      </c>
      <c r="P261" s="114" t="s">
        <v>204</v>
      </c>
      <c r="Q261" s="114" t="s">
        <v>204</v>
      </c>
      <c r="R261" s="115" t="s">
        <v>204</v>
      </c>
      <c r="S261" s="114" t="s">
        <v>204</v>
      </c>
      <c r="T261" s="115" t="s">
        <v>204</v>
      </c>
      <c r="U261" s="114" t="s">
        <v>204</v>
      </c>
      <c r="V261" s="114"/>
      <c r="W261" s="116" t="s">
        <v>204</v>
      </c>
      <c r="X261" s="114">
        <v>0</v>
      </c>
      <c r="Y261" s="114" t="s">
        <v>204</v>
      </c>
      <c r="Z261" s="109" t="s">
        <v>204</v>
      </c>
      <c r="AA261" s="117" t="s">
        <v>204</v>
      </c>
    </row>
    <row r="262" spans="1:27" ht="17.25" customHeight="1" hidden="1">
      <c r="A262" s="112">
        <v>259</v>
      </c>
      <c r="B262" s="118"/>
      <c r="C262" s="113" t="s">
        <v>204</v>
      </c>
      <c r="D262" s="114" t="s">
        <v>204</v>
      </c>
      <c r="E262" s="114" t="s">
        <v>204</v>
      </c>
      <c r="F262" s="115" t="s">
        <v>204</v>
      </c>
      <c r="G262" s="114" t="s">
        <v>204</v>
      </c>
      <c r="H262" s="114" t="s">
        <v>204</v>
      </c>
      <c r="I262" s="115" t="s">
        <v>204</v>
      </c>
      <c r="J262" s="114" t="s">
        <v>204</v>
      </c>
      <c r="K262" s="114" t="s">
        <v>204</v>
      </c>
      <c r="L262" s="115" t="s">
        <v>204</v>
      </c>
      <c r="M262" s="114" t="s">
        <v>204</v>
      </c>
      <c r="N262" s="114" t="s">
        <v>204</v>
      </c>
      <c r="O262" s="115" t="s">
        <v>204</v>
      </c>
      <c r="P262" s="114" t="s">
        <v>204</v>
      </c>
      <c r="Q262" s="114" t="s">
        <v>204</v>
      </c>
      <c r="R262" s="115" t="s">
        <v>204</v>
      </c>
      <c r="S262" s="114" t="s">
        <v>204</v>
      </c>
      <c r="T262" s="115" t="s">
        <v>204</v>
      </c>
      <c r="U262" s="114" t="s">
        <v>204</v>
      </c>
      <c r="V262" s="114"/>
      <c r="W262" s="116" t="s">
        <v>204</v>
      </c>
      <c r="X262" s="114">
        <v>0</v>
      </c>
      <c r="Y262" s="114" t="s">
        <v>204</v>
      </c>
      <c r="Z262" s="109" t="s">
        <v>204</v>
      </c>
      <c r="AA262" s="117" t="s">
        <v>204</v>
      </c>
    </row>
    <row r="263" spans="1:27" ht="17.25" customHeight="1" hidden="1">
      <c r="A263" s="112">
        <v>260</v>
      </c>
      <c r="B263" s="118"/>
      <c r="C263" s="113" t="s">
        <v>204</v>
      </c>
      <c r="D263" s="114" t="s">
        <v>204</v>
      </c>
      <c r="E263" s="114" t="s">
        <v>204</v>
      </c>
      <c r="F263" s="115" t="s">
        <v>204</v>
      </c>
      <c r="G263" s="114" t="s">
        <v>204</v>
      </c>
      <c r="H263" s="114" t="s">
        <v>204</v>
      </c>
      <c r="I263" s="115" t="s">
        <v>204</v>
      </c>
      <c r="J263" s="114" t="s">
        <v>204</v>
      </c>
      <c r="K263" s="114" t="s">
        <v>204</v>
      </c>
      <c r="L263" s="115" t="s">
        <v>204</v>
      </c>
      <c r="M263" s="114" t="s">
        <v>204</v>
      </c>
      <c r="N263" s="114" t="s">
        <v>204</v>
      </c>
      <c r="O263" s="115" t="s">
        <v>204</v>
      </c>
      <c r="P263" s="114" t="s">
        <v>204</v>
      </c>
      <c r="Q263" s="114" t="s">
        <v>204</v>
      </c>
      <c r="R263" s="115" t="s">
        <v>204</v>
      </c>
      <c r="S263" s="114" t="s">
        <v>204</v>
      </c>
      <c r="T263" s="115" t="s">
        <v>204</v>
      </c>
      <c r="U263" s="114" t="s">
        <v>204</v>
      </c>
      <c r="V263" s="114"/>
      <c r="W263" s="116" t="s">
        <v>204</v>
      </c>
      <c r="X263" s="114">
        <v>0</v>
      </c>
      <c r="Y263" s="114" t="s">
        <v>204</v>
      </c>
      <c r="Z263" s="109" t="s">
        <v>204</v>
      </c>
      <c r="AA263" s="117" t="s">
        <v>204</v>
      </c>
    </row>
    <row r="264" spans="1:27" ht="17.25" customHeight="1" hidden="1">
      <c r="A264" s="112">
        <v>261</v>
      </c>
      <c r="B264" s="118"/>
      <c r="C264" s="113" t="s">
        <v>204</v>
      </c>
      <c r="D264" s="114" t="s">
        <v>204</v>
      </c>
      <c r="E264" s="114" t="s">
        <v>204</v>
      </c>
      <c r="F264" s="115" t="s">
        <v>204</v>
      </c>
      <c r="G264" s="114" t="s">
        <v>204</v>
      </c>
      <c r="H264" s="114" t="s">
        <v>204</v>
      </c>
      <c r="I264" s="115" t="s">
        <v>204</v>
      </c>
      <c r="J264" s="114" t="s">
        <v>204</v>
      </c>
      <c r="K264" s="114" t="s">
        <v>204</v>
      </c>
      <c r="L264" s="115" t="s">
        <v>204</v>
      </c>
      <c r="M264" s="114" t="s">
        <v>204</v>
      </c>
      <c r="N264" s="114" t="s">
        <v>204</v>
      </c>
      <c r="O264" s="115" t="s">
        <v>204</v>
      </c>
      <c r="P264" s="114" t="s">
        <v>204</v>
      </c>
      <c r="Q264" s="114" t="s">
        <v>204</v>
      </c>
      <c r="R264" s="115" t="s">
        <v>204</v>
      </c>
      <c r="S264" s="114" t="s">
        <v>204</v>
      </c>
      <c r="T264" s="115" t="s">
        <v>204</v>
      </c>
      <c r="U264" s="114" t="s">
        <v>204</v>
      </c>
      <c r="V264" s="114"/>
      <c r="W264" s="116" t="s">
        <v>204</v>
      </c>
      <c r="X264" s="114">
        <v>0</v>
      </c>
      <c r="Y264" s="114" t="s">
        <v>204</v>
      </c>
      <c r="Z264" s="109" t="s">
        <v>204</v>
      </c>
      <c r="AA264" s="117" t="s">
        <v>204</v>
      </c>
    </row>
    <row r="265" spans="1:27" ht="17.25" customHeight="1" hidden="1">
      <c r="A265" s="112">
        <v>262</v>
      </c>
      <c r="B265" s="118"/>
      <c r="C265" s="113" t="s">
        <v>204</v>
      </c>
      <c r="D265" s="114" t="s">
        <v>204</v>
      </c>
      <c r="E265" s="114" t="s">
        <v>204</v>
      </c>
      <c r="F265" s="115" t="s">
        <v>204</v>
      </c>
      <c r="G265" s="114" t="s">
        <v>204</v>
      </c>
      <c r="H265" s="114" t="s">
        <v>204</v>
      </c>
      <c r="I265" s="115" t="s">
        <v>204</v>
      </c>
      <c r="J265" s="114" t="s">
        <v>204</v>
      </c>
      <c r="K265" s="114" t="s">
        <v>204</v>
      </c>
      <c r="L265" s="115" t="s">
        <v>204</v>
      </c>
      <c r="M265" s="114" t="s">
        <v>204</v>
      </c>
      <c r="N265" s="114" t="s">
        <v>204</v>
      </c>
      <c r="O265" s="115" t="s">
        <v>204</v>
      </c>
      <c r="P265" s="114" t="s">
        <v>204</v>
      </c>
      <c r="Q265" s="114" t="s">
        <v>204</v>
      </c>
      <c r="R265" s="115" t="s">
        <v>204</v>
      </c>
      <c r="S265" s="114" t="s">
        <v>204</v>
      </c>
      <c r="T265" s="115" t="s">
        <v>204</v>
      </c>
      <c r="U265" s="114" t="s">
        <v>204</v>
      </c>
      <c r="V265" s="114"/>
      <c r="W265" s="116" t="s">
        <v>204</v>
      </c>
      <c r="X265" s="114">
        <v>0</v>
      </c>
      <c r="Y265" s="114" t="s">
        <v>204</v>
      </c>
      <c r="Z265" s="109" t="s">
        <v>204</v>
      </c>
      <c r="AA265" s="117" t="s">
        <v>204</v>
      </c>
    </row>
    <row r="266" spans="1:27" ht="17.25" customHeight="1" hidden="1">
      <c r="A266" s="112">
        <v>263</v>
      </c>
      <c r="B266" s="118"/>
      <c r="C266" s="113" t="s">
        <v>204</v>
      </c>
      <c r="D266" s="114" t="s">
        <v>204</v>
      </c>
      <c r="E266" s="114" t="s">
        <v>204</v>
      </c>
      <c r="F266" s="115" t="s">
        <v>204</v>
      </c>
      <c r="G266" s="114" t="s">
        <v>204</v>
      </c>
      <c r="H266" s="114" t="s">
        <v>204</v>
      </c>
      <c r="I266" s="115" t="s">
        <v>204</v>
      </c>
      <c r="J266" s="114" t="s">
        <v>204</v>
      </c>
      <c r="K266" s="114" t="s">
        <v>204</v>
      </c>
      <c r="L266" s="115" t="s">
        <v>204</v>
      </c>
      <c r="M266" s="114" t="s">
        <v>204</v>
      </c>
      <c r="N266" s="114" t="s">
        <v>204</v>
      </c>
      <c r="O266" s="115" t="s">
        <v>204</v>
      </c>
      <c r="P266" s="114" t="s">
        <v>204</v>
      </c>
      <c r="Q266" s="114" t="s">
        <v>204</v>
      </c>
      <c r="R266" s="115" t="s">
        <v>204</v>
      </c>
      <c r="S266" s="114" t="s">
        <v>204</v>
      </c>
      <c r="T266" s="115" t="s">
        <v>204</v>
      </c>
      <c r="U266" s="114" t="s">
        <v>204</v>
      </c>
      <c r="V266" s="114"/>
      <c r="W266" s="116" t="s">
        <v>204</v>
      </c>
      <c r="X266" s="114">
        <v>0</v>
      </c>
      <c r="Y266" s="114" t="s">
        <v>204</v>
      </c>
      <c r="Z266" s="109" t="s">
        <v>204</v>
      </c>
      <c r="AA266" s="117" t="s">
        <v>204</v>
      </c>
    </row>
    <row r="267" spans="1:27" ht="17.25" customHeight="1" hidden="1">
      <c r="A267" s="112">
        <v>264</v>
      </c>
      <c r="B267" s="118"/>
      <c r="C267" s="113" t="s">
        <v>204</v>
      </c>
      <c r="D267" s="114" t="s">
        <v>204</v>
      </c>
      <c r="E267" s="114" t="s">
        <v>204</v>
      </c>
      <c r="F267" s="115" t="s">
        <v>204</v>
      </c>
      <c r="G267" s="114" t="s">
        <v>204</v>
      </c>
      <c r="H267" s="114" t="s">
        <v>204</v>
      </c>
      <c r="I267" s="115" t="s">
        <v>204</v>
      </c>
      <c r="J267" s="114" t="s">
        <v>204</v>
      </c>
      <c r="K267" s="114" t="s">
        <v>204</v>
      </c>
      <c r="L267" s="115" t="s">
        <v>204</v>
      </c>
      <c r="M267" s="114" t="s">
        <v>204</v>
      </c>
      <c r="N267" s="114" t="s">
        <v>204</v>
      </c>
      <c r="O267" s="115" t="s">
        <v>204</v>
      </c>
      <c r="P267" s="114" t="s">
        <v>204</v>
      </c>
      <c r="Q267" s="114" t="s">
        <v>204</v>
      </c>
      <c r="R267" s="115" t="s">
        <v>204</v>
      </c>
      <c r="S267" s="114" t="s">
        <v>204</v>
      </c>
      <c r="T267" s="115" t="s">
        <v>204</v>
      </c>
      <c r="U267" s="114" t="s">
        <v>204</v>
      </c>
      <c r="V267" s="114"/>
      <c r="W267" s="116" t="s">
        <v>204</v>
      </c>
      <c r="X267" s="114">
        <v>0</v>
      </c>
      <c r="Y267" s="114" t="s">
        <v>204</v>
      </c>
      <c r="Z267" s="109" t="s">
        <v>204</v>
      </c>
      <c r="AA267" s="117" t="s">
        <v>204</v>
      </c>
    </row>
    <row r="268" spans="1:27" ht="17.25" customHeight="1" hidden="1">
      <c r="A268" s="112">
        <v>265</v>
      </c>
      <c r="B268" s="118"/>
      <c r="C268" s="113" t="s">
        <v>204</v>
      </c>
      <c r="D268" s="114" t="s">
        <v>204</v>
      </c>
      <c r="E268" s="114" t="s">
        <v>204</v>
      </c>
      <c r="F268" s="115" t="s">
        <v>204</v>
      </c>
      <c r="G268" s="114" t="s">
        <v>204</v>
      </c>
      <c r="H268" s="114" t="s">
        <v>204</v>
      </c>
      <c r="I268" s="115" t="s">
        <v>204</v>
      </c>
      <c r="J268" s="114" t="s">
        <v>204</v>
      </c>
      <c r="K268" s="114" t="s">
        <v>204</v>
      </c>
      <c r="L268" s="115" t="s">
        <v>204</v>
      </c>
      <c r="M268" s="114" t="s">
        <v>204</v>
      </c>
      <c r="N268" s="114" t="s">
        <v>204</v>
      </c>
      <c r="O268" s="115" t="s">
        <v>204</v>
      </c>
      <c r="P268" s="114" t="s">
        <v>204</v>
      </c>
      <c r="Q268" s="114" t="s">
        <v>204</v>
      </c>
      <c r="R268" s="115" t="s">
        <v>204</v>
      </c>
      <c r="S268" s="114" t="s">
        <v>204</v>
      </c>
      <c r="T268" s="115" t="s">
        <v>204</v>
      </c>
      <c r="U268" s="114" t="s">
        <v>204</v>
      </c>
      <c r="V268" s="114"/>
      <c r="W268" s="116" t="s">
        <v>204</v>
      </c>
      <c r="X268" s="114">
        <v>0</v>
      </c>
      <c r="Y268" s="114" t="s">
        <v>204</v>
      </c>
      <c r="Z268" s="109" t="s">
        <v>204</v>
      </c>
      <c r="AA268" s="117" t="s">
        <v>204</v>
      </c>
    </row>
    <row r="269" spans="1:27" ht="17.25" customHeight="1" hidden="1">
      <c r="A269" s="112">
        <v>266</v>
      </c>
      <c r="B269" s="118"/>
      <c r="C269" s="113" t="s">
        <v>204</v>
      </c>
      <c r="D269" s="114" t="s">
        <v>204</v>
      </c>
      <c r="E269" s="114" t="s">
        <v>204</v>
      </c>
      <c r="F269" s="115" t="s">
        <v>204</v>
      </c>
      <c r="G269" s="114" t="s">
        <v>204</v>
      </c>
      <c r="H269" s="114" t="s">
        <v>204</v>
      </c>
      <c r="I269" s="115" t="s">
        <v>204</v>
      </c>
      <c r="J269" s="114" t="s">
        <v>204</v>
      </c>
      <c r="K269" s="114" t="s">
        <v>204</v>
      </c>
      <c r="L269" s="115" t="s">
        <v>204</v>
      </c>
      <c r="M269" s="114" t="s">
        <v>204</v>
      </c>
      <c r="N269" s="114" t="s">
        <v>204</v>
      </c>
      <c r="O269" s="115" t="s">
        <v>204</v>
      </c>
      <c r="P269" s="114" t="s">
        <v>204</v>
      </c>
      <c r="Q269" s="114" t="s">
        <v>204</v>
      </c>
      <c r="R269" s="115" t="s">
        <v>204</v>
      </c>
      <c r="S269" s="114" t="s">
        <v>204</v>
      </c>
      <c r="T269" s="115" t="s">
        <v>204</v>
      </c>
      <c r="U269" s="114" t="s">
        <v>204</v>
      </c>
      <c r="V269" s="114"/>
      <c r="W269" s="116" t="s">
        <v>204</v>
      </c>
      <c r="X269" s="114">
        <v>0</v>
      </c>
      <c r="Y269" s="114" t="s">
        <v>204</v>
      </c>
      <c r="Z269" s="109" t="s">
        <v>204</v>
      </c>
      <c r="AA269" s="117" t="s">
        <v>204</v>
      </c>
    </row>
    <row r="270" spans="1:27" ht="17.25" customHeight="1" hidden="1">
      <c r="A270" s="112">
        <v>267</v>
      </c>
      <c r="B270" s="118"/>
      <c r="C270" s="113" t="s">
        <v>204</v>
      </c>
      <c r="D270" s="114" t="s">
        <v>204</v>
      </c>
      <c r="E270" s="114" t="s">
        <v>204</v>
      </c>
      <c r="F270" s="115" t="s">
        <v>204</v>
      </c>
      <c r="G270" s="114" t="s">
        <v>204</v>
      </c>
      <c r="H270" s="114" t="s">
        <v>204</v>
      </c>
      <c r="I270" s="115" t="s">
        <v>204</v>
      </c>
      <c r="J270" s="114" t="s">
        <v>204</v>
      </c>
      <c r="K270" s="114" t="s">
        <v>204</v>
      </c>
      <c r="L270" s="115" t="s">
        <v>204</v>
      </c>
      <c r="M270" s="114" t="s">
        <v>204</v>
      </c>
      <c r="N270" s="114" t="s">
        <v>204</v>
      </c>
      <c r="O270" s="115" t="s">
        <v>204</v>
      </c>
      <c r="P270" s="114" t="s">
        <v>204</v>
      </c>
      <c r="Q270" s="114" t="s">
        <v>204</v>
      </c>
      <c r="R270" s="115" t="s">
        <v>204</v>
      </c>
      <c r="S270" s="114" t="s">
        <v>204</v>
      </c>
      <c r="T270" s="115" t="s">
        <v>204</v>
      </c>
      <c r="U270" s="114" t="s">
        <v>204</v>
      </c>
      <c r="V270" s="114"/>
      <c r="W270" s="116" t="s">
        <v>204</v>
      </c>
      <c r="X270" s="114">
        <v>0</v>
      </c>
      <c r="Y270" s="114" t="s">
        <v>204</v>
      </c>
      <c r="Z270" s="109" t="s">
        <v>204</v>
      </c>
      <c r="AA270" s="117" t="s">
        <v>204</v>
      </c>
    </row>
    <row r="271" spans="1:27" ht="17.25" customHeight="1" hidden="1">
      <c r="A271" s="112">
        <v>268</v>
      </c>
      <c r="B271" s="118"/>
      <c r="C271" s="113" t="s">
        <v>204</v>
      </c>
      <c r="D271" s="114" t="s">
        <v>204</v>
      </c>
      <c r="E271" s="114" t="s">
        <v>204</v>
      </c>
      <c r="F271" s="115" t="s">
        <v>204</v>
      </c>
      <c r="G271" s="114" t="s">
        <v>204</v>
      </c>
      <c r="H271" s="114" t="s">
        <v>204</v>
      </c>
      <c r="I271" s="115" t="s">
        <v>204</v>
      </c>
      <c r="J271" s="114" t="s">
        <v>204</v>
      </c>
      <c r="K271" s="114" t="s">
        <v>204</v>
      </c>
      <c r="L271" s="115" t="s">
        <v>204</v>
      </c>
      <c r="M271" s="114" t="s">
        <v>204</v>
      </c>
      <c r="N271" s="114" t="s">
        <v>204</v>
      </c>
      <c r="O271" s="115" t="s">
        <v>204</v>
      </c>
      <c r="P271" s="114" t="s">
        <v>204</v>
      </c>
      <c r="Q271" s="114" t="s">
        <v>204</v>
      </c>
      <c r="R271" s="115" t="s">
        <v>204</v>
      </c>
      <c r="S271" s="114" t="s">
        <v>204</v>
      </c>
      <c r="T271" s="115" t="s">
        <v>204</v>
      </c>
      <c r="U271" s="114" t="s">
        <v>204</v>
      </c>
      <c r="V271" s="114"/>
      <c r="W271" s="116" t="s">
        <v>204</v>
      </c>
      <c r="X271" s="114">
        <v>0</v>
      </c>
      <c r="Y271" s="114" t="s">
        <v>204</v>
      </c>
      <c r="Z271" s="109" t="s">
        <v>204</v>
      </c>
      <c r="AA271" s="117" t="s">
        <v>204</v>
      </c>
    </row>
    <row r="272" spans="1:27" ht="17.25" customHeight="1" hidden="1">
      <c r="A272" s="112">
        <v>269</v>
      </c>
      <c r="B272" s="118"/>
      <c r="C272" s="113" t="s">
        <v>204</v>
      </c>
      <c r="D272" s="114" t="s">
        <v>204</v>
      </c>
      <c r="E272" s="114" t="s">
        <v>204</v>
      </c>
      <c r="F272" s="115" t="s">
        <v>204</v>
      </c>
      <c r="G272" s="114" t="s">
        <v>204</v>
      </c>
      <c r="H272" s="114" t="s">
        <v>204</v>
      </c>
      <c r="I272" s="115" t="s">
        <v>204</v>
      </c>
      <c r="J272" s="114" t="s">
        <v>204</v>
      </c>
      <c r="K272" s="114" t="s">
        <v>204</v>
      </c>
      <c r="L272" s="115" t="s">
        <v>204</v>
      </c>
      <c r="M272" s="114" t="s">
        <v>204</v>
      </c>
      <c r="N272" s="114" t="s">
        <v>204</v>
      </c>
      <c r="O272" s="115" t="s">
        <v>204</v>
      </c>
      <c r="P272" s="114" t="s">
        <v>204</v>
      </c>
      <c r="Q272" s="114" t="s">
        <v>204</v>
      </c>
      <c r="R272" s="115" t="s">
        <v>204</v>
      </c>
      <c r="S272" s="114" t="s">
        <v>204</v>
      </c>
      <c r="T272" s="115" t="s">
        <v>204</v>
      </c>
      <c r="U272" s="114" t="s">
        <v>204</v>
      </c>
      <c r="V272" s="114"/>
      <c r="W272" s="116" t="s">
        <v>204</v>
      </c>
      <c r="X272" s="114">
        <v>0</v>
      </c>
      <c r="Y272" s="114" t="s">
        <v>204</v>
      </c>
      <c r="Z272" s="109" t="s">
        <v>204</v>
      </c>
      <c r="AA272" s="117" t="s">
        <v>204</v>
      </c>
    </row>
    <row r="273" spans="1:27" ht="17.25" customHeight="1" hidden="1">
      <c r="A273" s="112">
        <v>270</v>
      </c>
      <c r="B273" s="118"/>
      <c r="C273" s="113" t="s">
        <v>204</v>
      </c>
      <c r="D273" s="114" t="s">
        <v>204</v>
      </c>
      <c r="E273" s="114" t="s">
        <v>204</v>
      </c>
      <c r="F273" s="115" t="s">
        <v>204</v>
      </c>
      <c r="G273" s="114" t="s">
        <v>204</v>
      </c>
      <c r="H273" s="114" t="s">
        <v>204</v>
      </c>
      <c r="I273" s="115" t="s">
        <v>204</v>
      </c>
      <c r="J273" s="114" t="s">
        <v>204</v>
      </c>
      <c r="K273" s="114" t="s">
        <v>204</v>
      </c>
      <c r="L273" s="115" t="s">
        <v>204</v>
      </c>
      <c r="M273" s="114" t="s">
        <v>204</v>
      </c>
      <c r="N273" s="114" t="s">
        <v>204</v>
      </c>
      <c r="O273" s="115" t="s">
        <v>204</v>
      </c>
      <c r="P273" s="114" t="s">
        <v>204</v>
      </c>
      <c r="Q273" s="114" t="s">
        <v>204</v>
      </c>
      <c r="R273" s="115" t="s">
        <v>204</v>
      </c>
      <c r="S273" s="114" t="s">
        <v>204</v>
      </c>
      <c r="T273" s="115" t="s">
        <v>204</v>
      </c>
      <c r="U273" s="114" t="s">
        <v>204</v>
      </c>
      <c r="V273" s="114"/>
      <c r="W273" s="116" t="s">
        <v>204</v>
      </c>
      <c r="X273" s="114">
        <v>0</v>
      </c>
      <c r="Y273" s="114" t="s">
        <v>204</v>
      </c>
      <c r="Z273" s="109" t="s">
        <v>204</v>
      </c>
      <c r="AA273" s="117" t="s">
        <v>204</v>
      </c>
    </row>
    <row r="274" spans="1:27" ht="17.25" customHeight="1" hidden="1">
      <c r="A274" s="112">
        <v>271</v>
      </c>
      <c r="B274" s="118"/>
      <c r="C274" s="113" t="s">
        <v>204</v>
      </c>
      <c r="D274" s="114" t="s">
        <v>204</v>
      </c>
      <c r="E274" s="114" t="s">
        <v>204</v>
      </c>
      <c r="F274" s="115" t="s">
        <v>204</v>
      </c>
      <c r="G274" s="114" t="s">
        <v>204</v>
      </c>
      <c r="H274" s="114" t="s">
        <v>204</v>
      </c>
      <c r="I274" s="115" t="s">
        <v>204</v>
      </c>
      <c r="J274" s="114" t="s">
        <v>204</v>
      </c>
      <c r="K274" s="114" t="s">
        <v>204</v>
      </c>
      <c r="L274" s="115" t="s">
        <v>204</v>
      </c>
      <c r="M274" s="114" t="s">
        <v>204</v>
      </c>
      <c r="N274" s="114" t="s">
        <v>204</v>
      </c>
      <c r="O274" s="115" t="s">
        <v>204</v>
      </c>
      <c r="P274" s="114" t="s">
        <v>204</v>
      </c>
      <c r="Q274" s="114" t="s">
        <v>204</v>
      </c>
      <c r="R274" s="115" t="s">
        <v>204</v>
      </c>
      <c r="S274" s="114" t="s">
        <v>204</v>
      </c>
      <c r="T274" s="115" t="s">
        <v>204</v>
      </c>
      <c r="U274" s="114" t="s">
        <v>204</v>
      </c>
      <c r="V274" s="114"/>
      <c r="W274" s="116" t="s">
        <v>204</v>
      </c>
      <c r="X274" s="114">
        <v>0</v>
      </c>
      <c r="Y274" s="114" t="s">
        <v>204</v>
      </c>
      <c r="Z274" s="109" t="s">
        <v>204</v>
      </c>
      <c r="AA274" s="117" t="s">
        <v>204</v>
      </c>
    </row>
    <row r="275" spans="1:27" ht="17.25" customHeight="1" hidden="1">
      <c r="A275" s="112">
        <v>272</v>
      </c>
      <c r="B275" s="118"/>
      <c r="C275" s="113" t="s">
        <v>204</v>
      </c>
      <c r="D275" s="114" t="s">
        <v>204</v>
      </c>
      <c r="E275" s="114" t="s">
        <v>204</v>
      </c>
      <c r="F275" s="115" t="s">
        <v>204</v>
      </c>
      <c r="G275" s="114" t="s">
        <v>204</v>
      </c>
      <c r="H275" s="114" t="s">
        <v>204</v>
      </c>
      <c r="I275" s="115" t="s">
        <v>204</v>
      </c>
      <c r="J275" s="114" t="s">
        <v>204</v>
      </c>
      <c r="K275" s="114" t="s">
        <v>204</v>
      </c>
      <c r="L275" s="115" t="s">
        <v>204</v>
      </c>
      <c r="M275" s="114" t="s">
        <v>204</v>
      </c>
      <c r="N275" s="114" t="s">
        <v>204</v>
      </c>
      <c r="O275" s="115" t="s">
        <v>204</v>
      </c>
      <c r="P275" s="114" t="s">
        <v>204</v>
      </c>
      <c r="Q275" s="114" t="s">
        <v>204</v>
      </c>
      <c r="R275" s="115" t="s">
        <v>204</v>
      </c>
      <c r="S275" s="114" t="s">
        <v>204</v>
      </c>
      <c r="T275" s="115" t="s">
        <v>204</v>
      </c>
      <c r="U275" s="114" t="s">
        <v>204</v>
      </c>
      <c r="V275" s="114"/>
      <c r="W275" s="116" t="s">
        <v>204</v>
      </c>
      <c r="X275" s="114">
        <v>0</v>
      </c>
      <c r="Y275" s="114" t="s">
        <v>204</v>
      </c>
      <c r="Z275" s="109" t="s">
        <v>204</v>
      </c>
      <c r="AA275" s="117" t="s">
        <v>204</v>
      </c>
    </row>
    <row r="276" spans="1:27" ht="17.25" customHeight="1" hidden="1">
      <c r="A276" s="112">
        <v>273</v>
      </c>
      <c r="B276" s="118"/>
      <c r="C276" s="113" t="s">
        <v>204</v>
      </c>
      <c r="D276" s="114" t="s">
        <v>204</v>
      </c>
      <c r="E276" s="114" t="s">
        <v>204</v>
      </c>
      <c r="F276" s="115" t="s">
        <v>204</v>
      </c>
      <c r="G276" s="114" t="s">
        <v>204</v>
      </c>
      <c r="H276" s="114" t="s">
        <v>204</v>
      </c>
      <c r="I276" s="115" t="s">
        <v>204</v>
      </c>
      <c r="J276" s="114" t="s">
        <v>204</v>
      </c>
      <c r="K276" s="114" t="s">
        <v>204</v>
      </c>
      <c r="L276" s="115" t="s">
        <v>204</v>
      </c>
      <c r="M276" s="114" t="s">
        <v>204</v>
      </c>
      <c r="N276" s="114" t="s">
        <v>204</v>
      </c>
      <c r="O276" s="115" t="s">
        <v>204</v>
      </c>
      <c r="P276" s="114" t="s">
        <v>204</v>
      </c>
      <c r="Q276" s="114" t="s">
        <v>204</v>
      </c>
      <c r="R276" s="115" t="s">
        <v>204</v>
      </c>
      <c r="S276" s="114" t="s">
        <v>204</v>
      </c>
      <c r="T276" s="115" t="s">
        <v>204</v>
      </c>
      <c r="U276" s="114" t="s">
        <v>204</v>
      </c>
      <c r="V276" s="114"/>
      <c r="W276" s="116" t="s">
        <v>204</v>
      </c>
      <c r="X276" s="114">
        <v>0</v>
      </c>
      <c r="Y276" s="114" t="s">
        <v>204</v>
      </c>
      <c r="Z276" s="109" t="s">
        <v>204</v>
      </c>
      <c r="AA276" s="117" t="s">
        <v>204</v>
      </c>
    </row>
    <row r="277" spans="1:27" ht="17.25" customHeight="1" hidden="1">
      <c r="A277" s="112">
        <v>274</v>
      </c>
      <c r="B277" s="118"/>
      <c r="C277" s="113" t="s">
        <v>204</v>
      </c>
      <c r="D277" s="114" t="s">
        <v>204</v>
      </c>
      <c r="E277" s="114" t="s">
        <v>204</v>
      </c>
      <c r="F277" s="115" t="s">
        <v>204</v>
      </c>
      <c r="G277" s="114" t="s">
        <v>204</v>
      </c>
      <c r="H277" s="114" t="s">
        <v>204</v>
      </c>
      <c r="I277" s="115" t="s">
        <v>204</v>
      </c>
      <c r="J277" s="114" t="s">
        <v>204</v>
      </c>
      <c r="K277" s="114" t="s">
        <v>204</v>
      </c>
      <c r="L277" s="115" t="s">
        <v>204</v>
      </c>
      <c r="M277" s="114" t="s">
        <v>204</v>
      </c>
      <c r="N277" s="114" t="s">
        <v>204</v>
      </c>
      <c r="O277" s="115" t="s">
        <v>204</v>
      </c>
      <c r="P277" s="114" t="s">
        <v>204</v>
      </c>
      <c r="Q277" s="114" t="s">
        <v>204</v>
      </c>
      <c r="R277" s="115" t="s">
        <v>204</v>
      </c>
      <c r="S277" s="114" t="s">
        <v>204</v>
      </c>
      <c r="T277" s="115" t="s">
        <v>204</v>
      </c>
      <c r="U277" s="114" t="s">
        <v>204</v>
      </c>
      <c r="V277" s="114"/>
      <c r="W277" s="116" t="s">
        <v>204</v>
      </c>
      <c r="X277" s="114">
        <v>0</v>
      </c>
      <c r="Y277" s="114" t="s">
        <v>204</v>
      </c>
      <c r="Z277" s="109" t="s">
        <v>204</v>
      </c>
      <c r="AA277" s="117" t="s">
        <v>204</v>
      </c>
    </row>
    <row r="278" spans="1:27" ht="17.25" customHeight="1" hidden="1">
      <c r="A278" s="112">
        <v>275</v>
      </c>
      <c r="B278" s="118"/>
      <c r="C278" s="113" t="s">
        <v>204</v>
      </c>
      <c r="D278" s="114" t="s">
        <v>204</v>
      </c>
      <c r="E278" s="114" t="s">
        <v>204</v>
      </c>
      <c r="F278" s="115" t="s">
        <v>204</v>
      </c>
      <c r="G278" s="114" t="s">
        <v>204</v>
      </c>
      <c r="H278" s="114" t="s">
        <v>204</v>
      </c>
      <c r="I278" s="115" t="s">
        <v>204</v>
      </c>
      <c r="J278" s="114" t="s">
        <v>204</v>
      </c>
      <c r="K278" s="114" t="s">
        <v>204</v>
      </c>
      <c r="L278" s="115" t="s">
        <v>204</v>
      </c>
      <c r="M278" s="114" t="s">
        <v>204</v>
      </c>
      <c r="N278" s="114" t="s">
        <v>204</v>
      </c>
      <c r="O278" s="115" t="s">
        <v>204</v>
      </c>
      <c r="P278" s="114" t="s">
        <v>204</v>
      </c>
      <c r="Q278" s="114" t="s">
        <v>204</v>
      </c>
      <c r="R278" s="115" t="s">
        <v>204</v>
      </c>
      <c r="S278" s="114" t="s">
        <v>204</v>
      </c>
      <c r="T278" s="115" t="s">
        <v>204</v>
      </c>
      <c r="U278" s="114" t="s">
        <v>204</v>
      </c>
      <c r="V278" s="114"/>
      <c r="W278" s="116" t="s">
        <v>204</v>
      </c>
      <c r="X278" s="114">
        <v>0</v>
      </c>
      <c r="Y278" s="114" t="s">
        <v>204</v>
      </c>
      <c r="Z278" s="109" t="s">
        <v>204</v>
      </c>
      <c r="AA278" s="117" t="s">
        <v>204</v>
      </c>
    </row>
    <row r="279" spans="1:27" ht="17.25" customHeight="1" hidden="1">
      <c r="A279" s="112">
        <v>276</v>
      </c>
      <c r="B279" s="118"/>
      <c r="C279" s="113" t="s">
        <v>204</v>
      </c>
      <c r="D279" s="114" t="s">
        <v>204</v>
      </c>
      <c r="E279" s="114" t="s">
        <v>204</v>
      </c>
      <c r="F279" s="115" t="s">
        <v>204</v>
      </c>
      <c r="G279" s="114" t="s">
        <v>204</v>
      </c>
      <c r="H279" s="114" t="s">
        <v>204</v>
      </c>
      <c r="I279" s="115" t="s">
        <v>204</v>
      </c>
      <c r="J279" s="114" t="s">
        <v>204</v>
      </c>
      <c r="K279" s="114" t="s">
        <v>204</v>
      </c>
      <c r="L279" s="115" t="s">
        <v>204</v>
      </c>
      <c r="M279" s="114" t="s">
        <v>204</v>
      </c>
      <c r="N279" s="114" t="s">
        <v>204</v>
      </c>
      <c r="O279" s="115" t="s">
        <v>204</v>
      </c>
      <c r="P279" s="114" t="s">
        <v>204</v>
      </c>
      <c r="Q279" s="114" t="s">
        <v>204</v>
      </c>
      <c r="R279" s="115" t="s">
        <v>204</v>
      </c>
      <c r="S279" s="114" t="s">
        <v>204</v>
      </c>
      <c r="T279" s="115" t="s">
        <v>204</v>
      </c>
      <c r="U279" s="114" t="s">
        <v>204</v>
      </c>
      <c r="V279" s="114"/>
      <c r="W279" s="116" t="s">
        <v>204</v>
      </c>
      <c r="X279" s="114">
        <v>0</v>
      </c>
      <c r="Y279" s="114" t="s">
        <v>204</v>
      </c>
      <c r="Z279" s="109" t="s">
        <v>204</v>
      </c>
      <c r="AA279" s="117" t="s">
        <v>204</v>
      </c>
    </row>
    <row r="280" spans="1:27" ht="17.25" customHeight="1" hidden="1">
      <c r="A280" s="112">
        <v>277</v>
      </c>
      <c r="B280" s="118"/>
      <c r="C280" s="113" t="s">
        <v>204</v>
      </c>
      <c r="D280" s="114" t="s">
        <v>204</v>
      </c>
      <c r="E280" s="114" t="s">
        <v>204</v>
      </c>
      <c r="F280" s="115" t="s">
        <v>204</v>
      </c>
      <c r="G280" s="114" t="s">
        <v>204</v>
      </c>
      <c r="H280" s="114" t="s">
        <v>204</v>
      </c>
      <c r="I280" s="115" t="s">
        <v>204</v>
      </c>
      <c r="J280" s="114" t="s">
        <v>204</v>
      </c>
      <c r="K280" s="114" t="s">
        <v>204</v>
      </c>
      <c r="L280" s="115" t="s">
        <v>204</v>
      </c>
      <c r="M280" s="114" t="s">
        <v>204</v>
      </c>
      <c r="N280" s="114" t="s">
        <v>204</v>
      </c>
      <c r="O280" s="115" t="s">
        <v>204</v>
      </c>
      <c r="P280" s="114" t="s">
        <v>204</v>
      </c>
      <c r="Q280" s="114" t="s">
        <v>204</v>
      </c>
      <c r="R280" s="115" t="s">
        <v>204</v>
      </c>
      <c r="S280" s="114" t="s">
        <v>204</v>
      </c>
      <c r="T280" s="115" t="s">
        <v>204</v>
      </c>
      <c r="U280" s="114" t="s">
        <v>204</v>
      </c>
      <c r="V280" s="114"/>
      <c r="W280" s="116" t="s">
        <v>204</v>
      </c>
      <c r="X280" s="114">
        <v>0</v>
      </c>
      <c r="Y280" s="114" t="s">
        <v>204</v>
      </c>
      <c r="Z280" s="109" t="s">
        <v>204</v>
      </c>
      <c r="AA280" s="117" t="s">
        <v>204</v>
      </c>
    </row>
    <row r="281" spans="1:27" ht="17.25" customHeight="1" hidden="1">
      <c r="A281" s="112">
        <v>278</v>
      </c>
      <c r="B281" s="118"/>
      <c r="C281" s="113" t="s">
        <v>204</v>
      </c>
      <c r="D281" s="114" t="s">
        <v>204</v>
      </c>
      <c r="E281" s="114" t="s">
        <v>204</v>
      </c>
      <c r="F281" s="115" t="s">
        <v>204</v>
      </c>
      <c r="G281" s="114" t="s">
        <v>204</v>
      </c>
      <c r="H281" s="114" t="s">
        <v>204</v>
      </c>
      <c r="I281" s="115" t="s">
        <v>204</v>
      </c>
      <c r="J281" s="114" t="s">
        <v>204</v>
      </c>
      <c r="K281" s="114" t="s">
        <v>204</v>
      </c>
      <c r="L281" s="115" t="s">
        <v>204</v>
      </c>
      <c r="M281" s="114" t="s">
        <v>204</v>
      </c>
      <c r="N281" s="114" t="s">
        <v>204</v>
      </c>
      <c r="O281" s="115" t="s">
        <v>204</v>
      </c>
      <c r="P281" s="114" t="s">
        <v>204</v>
      </c>
      <c r="Q281" s="114" t="s">
        <v>204</v>
      </c>
      <c r="R281" s="115" t="s">
        <v>204</v>
      </c>
      <c r="S281" s="114" t="s">
        <v>204</v>
      </c>
      <c r="T281" s="115" t="s">
        <v>204</v>
      </c>
      <c r="U281" s="114" t="s">
        <v>204</v>
      </c>
      <c r="V281" s="114"/>
      <c r="W281" s="116" t="s">
        <v>204</v>
      </c>
      <c r="X281" s="114">
        <v>0</v>
      </c>
      <c r="Y281" s="114" t="s">
        <v>204</v>
      </c>
      <c r="Z281" s="109" t="s">
        <v>204</v>
      </c>
      <c r="AA281" s="117" t="s">
        <v>204</v>
      </c>
    </row>
    <row r="282" spans="1:27" ht="17.25" customHeight="1" hidden="1">
      <c r="A282" s="112">
        <v>279</v>
      </c>
      <c r="B282" s="118"/>
      <c r="C282" s="113" t="s">
        <v>204</v>
      </c>
      <c r="D282" s="114" t="s">
        <v>204</v>
      </c>
      <c r="E282" s="114" t="s">
        <v>204</v>
      </c>
      <c r="F282" s="115" t="s">
        <v>204</v>
      </c>
      <c r="G282" s="114" t="s">
        <v>204</v>
      </c>
      <c r="H282" s="114" t="s">
        <v>204</v>
      </c>
      <c r="I282" s="115" t="s">
        <v>204</v>
      </c>
      <c r="J282" s="114" t="s">
        <v>204</v>
      </c>
      <c r="K282" s="114" t="s">
        <v>204</v>
      </c>
      <c r="L282" s="115" t="s">
        <v>204</v>
      </c>
      <c r="M282" s="114" t="s">
        <v>204</v>
      </c>
      <c r="N282" s="114" t="s">
        <v>204</v>
      </c>
      <c r="O282" s="115" t="s">
        <v>204</v>
      </c>
      <c r="P282" s="114" t="s">
        <v>204</v>
      </c>
      <c r="Q282" s="114" t="s">
        <v>204</v>
      </c>
      <c r="R282" s="115" t="s">
        <v>204</v>
      </c>
      <c r="S282" s="114" t="s">
        <v>204</v>
      </c>
      <c r="T282" s="115" t="s">
        <v>204</v>
      </c>
      <c r="U282" s="114" t="s">
        <v>204</v>
      </c>
      <c r="V282" s="114"/>
      <c r="W282" s="116" t="s">
        <v>204</v>
      </c>
      <c r="X282" s="114">
        <v>0</v>
      </c>
      <c r="Y282" s="114" t="s">
        <v>204</v>
      </c>
      <c r="Z282" s="109" t="s">
        <v>204</v>
      </c>
      <c r="AA282" s="117" t="s">
        <v>204</v>
      </c>
    </row>
    <row r="283" spans="1:27" ht="17.25" customHeight="1" hidden="1">
      <c r="A283" s="112">
        <v>280</v>
      </c>
      <c r="B283" s="118"/>
      <c r="C283" s="113" t="s">
        <v>204</v>
      </c>
      <c r="D283" s="114" t="s">
        <v>204</v>
      </c>
      <c r="E283" s="114" t="s">
        <v>204</v>
      </c>
      <c r="F283" s="115" t="s">
        <v>204</v>
      </c>
      <c r="G283" s="114" t="s">
        <v>204</v>
      </c>
      <c r="H283" s="114" t="s">
        <v>204</v>
      </c>
      <c r="I283" s="115" t="s">
        <v>204</v>
      </c>
      <c r="J283" s="114" t="s">
        <v>204</v>
      </c>
      <c r="K283" s="114" t="s">
        <v>204</v>
      </c>
      <c r="L283" s="115" t="s">
        <v>204</v>
      </c>
      <c r="M283" s="114" t="s">
        <v>204</v>
      </c>
      <c r="N283" s="114" t="s">
        <v>204</v>
      </c>
      <c r="O283" s="115" t="s">
        <v>204</v>
      </c>
      <c r="P283" s="114" t="s">
        <v>204</v>
      </c>
      <c r="Q283" s="114" t="s">
        <v>204</v>
      </c>
      <c r="R283" s="115" t="s">
        <v>204</v>
      </c>
      <c r="S283" s="114" t="s">
        <v>204</v>
      </c>
      <c r="T283" s="115" t="s">
        <v>204</v>
      </c>
      <c r="U283" s="114" t="s">
        <v>204</v>
      </c>
      <c r="V283" s="114"/>
      <c r="W283" s="116" t="s">
        <v>204</v>
      </c>
      <c r="X283" s="114">
        <v>0</v>
      </c>
      <c r="Y283" s="114" t="s">
        <v>204</v>
      </c>
      <c r="Z283" s="109" t="s">
        <v>204</v>
      </c>
      <c r="AA283" s="117" t="s">
        <v>204</v>
      </c>
    </row>
    <row r="284" spans="1:27" ht="17.25" customHeight="1" hidden="1">
      <c r="A284" s="112">
        <v>281</v>
      </c>
      <c r="B284" s="118"/>
      <c r="C284" s="113" t="s">
        <v>204</v>
      </c>
      <c r="D284" s="114" t="s">
        <v>204</v>
      </c>
      <c r="E284" s="114" t="s">
        <v>204</v>
      </c>
      <c r="F284" s="115" t="s">
        <v>204</v>
      </c>
      <c r="G284" s="114" t="s">
        <v>204</v>
      </c>
      <c r="H284" s="114" t="s">
        <v>204</v>
      </c>
      <c r="I284" s="115" t="s">
        <v>204</v>
      </c>
      <c r="J284" s="114" t="s">
        <v>204</v>
      </c>
      <c r="K284" s="114" t="s">
        <v>204</v>
      </c>
      <c r="L284" s="115" t="s">
        <v>204</v>
      </c>
      <c r="M284" s="114" t="s">
        <v>204</v>
      </c>
      <c r="N284" s="114" t="s">
        <v>204</v>
      </c>
      <c r="O284" s="115" t="s">
        <v>204</v>
      </c>
      <c r="P284" s="114" t="s">
        <v>204</v>
      </c>
      <c r="Q284" s="114" t="s">
        <v>204</v>
      </c>
      <c r="R284" s="115" t="s">
        <v>204</v>
      </c>
      <c r="S284" s="114" t="s">
        <v>204</v>
      </c>
      <c r="T284" s="115" t="s">
        <v>204</v>
      </c>
      <c r="U284" s="114" t="s">
        <v>204</v>
      </c>
      <c r="V284" s="114"/>
      <c r="W284" s="116" t="s">
        <v>204</v>
      </c>
      <c r="X284" s="114">
        <v>0</v>
      </c>
      <c r="Y284" s="114" t="s">
        <v>204</v>
      </c>
      <c r="Z284" s="109" t="s">
        <v>204</v>
      </c>
      <c r="AA284" s="117" t="s">
        <v>204</v>
      </c>
    </row>
    <row r="285" spans="1:27" ht="17.25" customHeight="1" hidden="1">
      <c r="A285" s="112">
        <v>282</v>
      </c>
      <c r="B285" s="118"/>
      <c r="C285" s="113" t="s">
        <v>204</v>
      </c>
      <c r="D285" s="114" t="s">
        <v>204</v>
      </c>
      <c r="E285" s="114" t="s">
        <v>204</v>
      </c>
      <c r="F285" s="115" t="s">
        <v>204</v>
      </c>
      <c r="G285" s="114" t="s">
        <v>204</v>
      </c>
      <c r="H285" s="114" t="s">
        <v>204</v>
      </c>
      <c r="I285" s="115" t="s">
        <v>204</v>
      </c>
      <c r="J285" s="114" t="s">
        <v>204</v>
      </c>
      <c r="K285" s="114" t="s">
        <v>204</v>
      </c>
      <c r="L285" s="115" t="s">
        <v>204</v>
      </c>
      <c r="M285" s="114" t="s">
        <v>204</v>
      </c>
      <c r="N285" s="114" t="s">
        <v>204</v>
      </c>
      <c r="O285" s="115" t="s">
        <v>204</v>
      </c>
      <c r="P285" s="114" t="s">
        <v>204</v>
      </c>
      <c r="Q285" s="114" t="s">
        <v>204</v>
      </c>
      <c r="R285" s="115" t="s">
        <v>204</v>
      </c>
      <c r="S285" s="114" t="s">
        <v>204</v>
      </c>
      <c r="T285" s="115" t="s">
        <v>204</v>
      </c>
      <c r="U285" s="114" t="s">
        <v>204</v>
      </c>
      <c r="V285" s="114"/>
      <c r="W285" s="116" t="s">
        <v>204</v>
      </c>
      <c r="X285" s="114">
        <v>0</v>
      </c>
      <c r="Y285" s="114" t="s">
        <v>204</v>
      </c>
      <c r="Z285" s="109" t="s">
        <v>204</v>
      </c>
      <c r="AA285" s="117" t="s">
        <v>204</v>
      </c>
    </row>
    <row r="286" spans="1:27" ht="17.25" customHeight="1" hidden="1">
      <c r="A286" s="112">
        <v>283</v>
      </c>
      <c r="B286" s="118"/>
      <c r="C286" s="113" t="s">
        <v>204</v>
      </c>
      <c r="D286" s="114" t="s">
        <v>204</v>
      </c>
      <c r="E286" s="114" t="s">
        <v>204</v>
      </c>
      <c r="F286" s="115" t="s">
        <v>204</v>
      </c>
      <c r="G286" s="114" t="s">
        <v>204</v>
      </c>
      <c r="H286" s="114" t="s">
        <v>204</v>
      </c>
      <c r="I286" s="115" t="s">
        <v>204</v>
      </c>
      <c r="J286" s="114" t="s">
        <v>204</v>
      </c>
      <c r="K286" s="114" t="s">
        <v>204</v>
      </c>
      <c r="L286" s="115" t="s">
        <v>204</v>
      </c>
      <c r="M286" s="114" t="s">
        <v>204</v>
      </c>
      <c r="N286" s="114" t="s">
        <v>204</v>
      </c>
      <c r="O286" s="115" t="s">
        <v>204</v>
      </c>
      <c r="P286" s="114" t="s">
        <v>204</v>
      </c>
      <c r="Q286" s="114" t="s">
        <v>204</v>
      </c>
      <c r="R286" s="115" t="s">
        <v>204</v>
      </c>
      <c r="S286" s="114" t="s">
        <v>204</v>
      </c>
      <c r="T286" s="115" t="s">
        <v>204</v>
      </c>
      <c r="U286" s="114" t="s">
        <v>204</v>
      </c>
      <c r="V286" s="114"/>
      <c r="W286" s="116" t="s">
        <v>204</v>
      </c>
      <c r="X286" s="114">
        <v>0</v>
      </c>
      <c r="Y286" s="114" t="s">
        <v>204</v>
      </c>
      <c r="Z286" s="109" t="s">
        <v>204</v>
      </c>
      <c r="AA286" s="117" t="s">
        <v>204</v>
      </c>
    </row>
    <row r="287" spans="1:27" ht="17.25" customHeight="1" hidden="1">
      <c r="A287" s="112">
        <v>284</v>
      </c>
      <c r="B287" s="118"/>
      <c r="C287" s="113" t="s">
        <v>204</v>
      </c>
      <c r="D287" s="114" t="s">
        <v>204</v>
      </c>
      <c r="E287" s="114" t="s">
        <v>204</v>
      </c>
      <c r="F287" s="115" t="s">
        <v>204</v>
      </c>
      <c r="G287" s="114" t="s">
        <v>204</v>
      </c>
      <c r="H287" s="114" t="s">
        <v>204</v>
      </c>
      <c r="I287" s="115" t="s">
        <v>204</v>
      </c>
      <c r="J287" s="114" t="s">
        <v>204</v>
      </c>
      <c r="K287" s="114" t="s">
        <v>204</v>
      </c>
      <c r="L287" s="115" t="s">
        <v>204</v>
      </c>
      <c r="M287" s="114" t="s">
        <v>204</v>
      </c>
      <c r="N287" s="114" t="s">
        <v>204</v>
      </c>
      <c r="O287" s="115" t="s">
        <v>204</v>
      </c>
      <c r="P287" s="114" t="s">
        <v>204</v>
      </c>
      <c r="Q287" s="114" t="s">
        <v>204</v>
      </c>
      <c r="R287" s="115" t="s">
        <v>204</v>
      </c>
      <c r="S287" s="114" t="s">
        <v>204</v>
      </c>
      <c r="T287" s="115" t="s">
        <v>204</v>
      </c>
      <c r="U287" s="114" t="s">
        <v>204</v>
      </c>
      <c r="V287" s="114"/>
      <c r="W287" s="116" t="s">
        <v>204</v>
      </c>
      <c r="X287" s="114">
        <v>0</v>
      </c>
      <c r="Y287" s="114" t="s">
        <v>204</v>
      </c>
      <c r="Z287" s="109" t="s">
        <v>204</v>
      </c>
      <c r="AA287" s="117" t="s">
        <v>204</v>
      </c>
    </row>
    <row r="288" spans="1:27" ht="17.25" customHeight="1" hidden="1">
      <c r="A288" s="112">
        <v>285</v>
      </c>
      <c r="B288" s="118"/>
      <c r="C288" s="113" t="s">
        <v>204</v>
      </c>
      <c r="D288" s="114" t="s">
        <v>204</v>
      </c>
      <c r="E288" s="114" t="s">
        <v>204</v>
      </c>
      <c r="F288" s="115" t="s">
        <v>204</v>
      </c>
      <c r="G288" s="114" t="s">
        <v>204</v>
      </c>
      <c r="H288" s="114" t="s">
        <v>204</v>
      </c>
      <c r="I288" s="115" t="s">
        <v>204</v>
      </c>
      <c r="J288" s="114" t="s">
        <v>204</v>
      </c>
      <c r="K288" s="114" t="s">
        <v>204</v>
      </c>
      <c r="L288" s="115" t="s">
        <v>204</v>
      </c>
      <c r="M288" s="114" t="s">
        <v>204</v>
      </c>
      <c r="N288" s="114" t="s">
        <v>204</v>
      </c>
      <c r="O288" s="115" t="s">
        <v>204</v>
      </c>
      <c r="P288" s="114" t="s">
        <v>204</v>
      </c>
      <c r="Q288" s="114" t="s">
        <v>204</v>
      </c>
      <c r="R288" s="115" t="s">
        <v>204</v>
      </c>
      <c r="S288" s="114" t="s">
        <v>204</v>
      </c>
      <c r="T288" s="115" t="s">
        <v>204</v>
      </c>
      <c r="U288" s="114" t="s">
        <v>204</v>
      </c>
      <c r="V288" s="114"/>
      <c r="W288" s="116" t="s">
        <v>204</v>
      </c>
      <c r="X288" s="114">
        <v>0</v>
      </c>
      <c r="Y288" s="114" t="s">
        <v>204</v>
      </c>
      <c r="Z288" s="109" t="s">
        <v>204</v>
      </c>
      <c r="AA288" s="117" t="s">
        <v>204</v>
      </c>
    </row>
    <row r="289" spans="1:27" ht="17.25" customHeight="1" hidden="1">
      <c r="A289" s="112">
        <v>286</v>
      </c>
      <c r="B289" s="118"/>
      <c r="C289" s="113" t="s">
        <v>204</v>
      </c>
      <c r="D289" s="114" t="s">
        <v>204</v>
      </c>
      <c r="E289" s="114" t="s">
        <v>204</v>
      </c>
      <c r="F289" s="115" t="s">
        <v>204</v>
      </c>
      <c r="G289" s="114" t="s">
        <v>204</v>
      </c>
      <c r="H289" s="114" t="s">
        <v>204</v>
      </c>
      <c r="I289" s="115" t="s">
        <v>204</v>
      </c>
      <c r="J289" s="114" t="s">
        <v>204</v>
      </c>
      <c r="K289" s="114" t="s">
        <v>204</v>
      </c>
      <c r="L289" s="115" t="s">
        <v>204</v>
      </c>
      <c r="M289" s="114" t="s">
        <v>204</v>
      </c>
      <c r="N289" s="114" t="s">
        <v>204</v>
      </c>
      <c r="O289" s="115" t="s">
        <v>204</v>
      </c>
      <c r="P289" s="114" t="s">
        <v>204</v>
      </c>
      <c r="Q289" s="114" t="s">
        <v>204</v>
      </c>
      <c r="R289" s="115" t="s">
        <v>204</v>
      </c>
      <c r="S289" s="114" t="s">
        <v>204</v>
      </c>
      <c r="T289" s="115" t="s">
        <v>204</v>
      </c>
      <c r="U289" s="114" t="s">
        <v>204</v>
      </c>
      <c r="V289" s="114"/>
      <c r="W289" s="116" t="s">
        <v>204</v>
      </c>
      <c r="X289" s="114">
        <v>0</v>
      </c>
      <c r="Y289" s="114" t="s">
        <v>204</v>
      </c>
      <c r="Z289" s="109" t="s">
        <v>204</v>
      </c>
      <c r="AA289" s="117" t="s">
        <v>204</v>
      </c>
    </row>
    <row r="290" spans="1:27" ht="17.25" customHeight="1" hidden="1">
      <c r="A290" s="112">
        <v>287</v>
      </c>
      <c r="B290" s="118"/>
      <c r="C290" s="113" t="s">
        <v>204</v>
      </c>
      <c r="D290" s="114" t="s">
        <v>204</v>
      </c>
      <c r="E290" s="114" t="s">
        <v>204</v>
      </c>
      <c r="F290" s="115" t="s">
        <v>204</v>
      </c>
      <c r="G290" s="114" t="s">
        <v>204</v>
      </c>
      <c r="H290" s="114" t="s">
        <v>204</v>
      </c>
      <c r="I290" s="115" t="s">
        <v>204</v>
      </c>
      <c r="J290" s="114" t="s">
        <v>204</v>
      </c>
      <c r="K290" s="114" t="s">
        <v>204</v>
      </c>
      <c r="L290" s="115" t="s">
        <v>204</v>
      </c>
      <c r="M290" s="114" t="s">
        <v>204</v>
      </c>
      <c r="N290" s="114" t="s">
        <v>204</v>
      </c>
      <c r="O290" s="115" t="s">
        <v>204</v>
      </c>
      <c r="P290" s="114" t="s">
        <v>204</v>
      </c>
      <c r="Q290" s="114" t="s">
        <v>204</v>
      </c>
      <c r="R290" s="115" t="s">
        <v>204</v>
      </c>
      <c r="S290" s="114" t="s">
        <v>204</v>
      </c>
      <c r="T290" s="115" t="s">
        <v>204</v>
      </c>
      <c r="U290" s="114" t="s">
        <v>204</v>
      </c>
      <c r="V290" s="114"/>
      <c r="W290" s="116" t="s">
        <v>204</v>
      </c>
      <c r="X290" s="114">
        <v>0</v>
      </c>
      <c r="Y290" s="114" t="s">
        <v>204</v>
      </c>
      <c r="Z290" s="109" t="s">
        <v>204</v>
      </c>
      <c r="AA290" s="117" t="s">
        <v>204</v>
      </c>
    </row>
    <row r="291" spans="1:27" ht="17.25" customHeight="1" hidden="1">
      <c r="A291" s="112">
        <v>288</v>
      </c>
      <c r="B291" s="118"/>
      <c r="C291" s="113" t="s">
        <v>204</v>
      </c>
      <c r="D291" s="114" t="s">
        <v>204</v>
      </c>
      <c r="E291" s="114" t="s">
        <v>204</v>
      </c>
      <c r="F291" s="115" t="s">
        <v>204</v>
      </c>
      <c r="G291" s="114" t="s">
        <v>204</v>
      </c>
      <c r="H291" s="114" t="s">
        <v>204</v>
      </c>
      <c r="I291" s="115" t="s">
        <v>204</v>
      </c>
      <c r="J291" s="114" t="s">
        <v>204</v>
      </c>
      <c r="K291" s="114" t="s">
        <v>204</v>
      </c>
      <c r="L291" s="115" t="s">
        <v>204</v>
      </c>
      <c r="M291" s="114" t="s">
        <v>204</v>
      </c>
      <c r="N291" s="114" t="s">
        <v>204</v>
      </c>
      <c r="O291" s="115" t="s">
        <v>204</v>
      </c>
      <c r="P291" s="114" t="s">
        <v>204</v>
      </c>
      <c r="Q291" s="114" t="s">
        <v>204</v>
      </c>
      <c r="R291" s="115" t="s">
        <v>204</v>
      </c>
      <c r="S291" s="114" t="s">
        <v>204</v>
      </c>
      <c r="T291" s="115" t="s">
        <v>204</v>
      </c>
      <c r="U291" s="114" t="s">
        <v>204</v>
      </c>
      <c r="V291" s="114"/>
      <c r="W291" s="116" t="s">
        <v>204</v>
      </c>
      <c r="X291" s="114">
        <v>0</v>
      </c>
      <c r="Y291" s="114" t="s">
        <v>204</v>
      </c>
      <c r="Z291" s="109" t="s">
        <v>204</v>
      </c>
      <c r="AA291" s="117" t="s">
        <v>204</v>
      </c>
    </row>
    <row r="292" spans="1:27" ht="17.25" customHeight="1" hidden="1">
      <c r="A292" s="112">
        <v>289</v>
      </c>
      <c r="B292" s="118"/>
      <c r="C292" s="113" t="s">
        <v>204</v>
      </c>
      <c r="D292" s="114" t="s">
        <v>204</v>
      </c>
      <c r="E292" s="114" t="s">
        <v>204</v>
      </c>
      <c r="F292" s="115" t="s">
        <v>204</v>
      </c>
      <c r="G292" s="114" t="s">
        <v>204</v>
      </c>
      <c r="H292" s="114" t="s">
        <v>204</v>
      </c>
      <c r="I292" s="115" t="s">
        <v>204</v>
      </c>
      <c r="J292" s="114" t="s">
        <v>204</v>
      </c>
      <c r="K292" s="114" t="s">
        <v>204</v>
      </c>
      <c r="L292" s="115" t="s">
        <v>204</v>
      </c>
      <c r="M292" s="114" t="s">
        <v>204</v>
      </c>
      <c r="N292" s="114" t="s">
        <v>204</v>
      </c>
      <c r="O292" s="115" t="s">
        <v>204</v>
      </c>
      <c r="P292" s="114" t="s">
        <v>204</v>
      </c>
      <c r="Q292" s="114" t="s">
        <v>204</v>
      </c>
      <c r="R292" s="115" t="s">
        <v>204</v>
      </c>
      <c r="S292" s="114" t="s">
        <v>204</v>
      </c>
      <c r="T292" s="115" t="s">
        <v>204</v>
      </c>
      <c r="U292" s="114" t="s">
        <v>204</v>
      </c>
      <c r="V292" s="114"/>
      <c r="W292" s="116" t="s">
        <v>204</v>
      </c>
      <c r="X292" s="114">
        <v>0</v>
      </c>
      <c r="Y292" s="114" t="s">
        <v>204</v>
      </c>
      <c r="Z292" s="109" t="s">
        <v>204</v>
      </c>
      <c r="AA292" s="117" t="s">
        <v>204</v>
      </c>
    </row>
    <row r="293" spans="1:27" ht="17.25" customHeight="1" hidden="1">
      <c r="A293" s="112">
        <v>290</v>
      </c>
      <c r="B293" s="118"/>
      <c r="C293" s="113" t="s">
        <v>204</v>
      </c>
      <c r="D293" s="114" t="s">
        <v>204</v>
      </c>
      <c r="E293" s="114" t="s">
        <v>204</v>
      </c>
      <c r="F293" s="115" t="s">
        <v>204</v>
      </c>
      <c r="G293" s="114" t="s">
        <v>204</v>
      </c>
      <c r="H293" s="114" t="s">
        <v>204</v>
      </c>
      <c r="I293" s="115" t="s">
        <v>204</v>
      </c>
      <c r="J293" s="114" t="s">
        <v>204</v>
      </c>
      <c r="K293" s="114" t="s">
        <v>204</v>
      </c>
      <c r="L293" s="115" t="s">
        <v>204</v>
      </c>
      <c r="M293" s="114" t="s">
        <v>204</v>
      </c>
      <c r="N293" s="114" t="s">
        <v>204</v>
      </c>
      <c r="O293" s="115" t="s">
        <v>204</v>
      </c>
      <c r="P293" s="114" t="s">
        <v>204</v>
      </c>
      <c r="Q293" s="114" t="s">
        <v>204</v>
      </c>
      <c r="R293" s="115" t="s">
        <v>204</v>
      </c>
      <c r="S293" s="114" t="s">
        <v>204</v>
      </c>
      <c r="T293" s="115" t="s">
        <v>204</v>
      </c>
      <c r="U293" s="114" t="s">
        <v>204</v>
      </c>
      <c r="V293" s="114"/>
      <c r="W293" s="116" t="s">
        <v>204</v>
      </c>
      <c r="X293" s="114">
        <v>0</v>
      </c>
      <c r="Y293" s="114" t="s">
        <v>204</v>
      </c>
      <c r="Z293" s="109" t="s">
        <v>204</v>
      </c>
      <c r="AA293" s="117" t="s">
        <v>204</v>
      </c>
    </row>
    <row r="294" spans="1:27" ht="17.25" customHeight="1" hidden="1">
      <c r="A294" s="112">
        <v>291</v>
      </c>
      <c r="B294" s="118"/>
      <c r="C294" s="113" t="s">
        <v>204</v>
      </c>
      <c r="D294" s="114" t="s">
        <v>204</v>
      </c>
      <c r="E294" s="114" t="s">
        <v>204</v>
      </c>
      <c r="F294" s="115" t="s">
        <v>204</v>
      </c>
      <c r="G294" s="114" t="s">
        <v>204</v>
      </c>
      <c r="H294" s="114" t="s">
        <v>204</v>
      </c>
      <c r="I294" s="115" t="s">
        <v>204</v>
      </c>
      <c r="J294" s="114" t="s">
        <v>204</v>
      </c>
      <c r="K294" s="114" t="s">
        <v>204</v>
      </c>
      <c r="L294" s="115" t="s">
        <v>204</v>
      </c>
      <c r="M294" s="114" t="s">
        <v>204</v>
      </c>
      <c r="N294" s="114" t="s">
        <v>204</v>
      </c>
      <c r="O294" s="115" t="s">
        <v>204</v>
      </c>
      <c r="P294" s="114" t="s">
        <v>204</v>
      </c>
      <c r="Q294" s="114" t="s">
        <v>204</v>
      </c>
      <c r="R294" s="115" t="s">
        <v>204</v>
      </c>
      <c r="S294" s="114" t="s">
        <v>204</v>
      </c>
      <c r="T294" s="115" t="s">
        <v>204</v>
      </c>
      <c r="U294" s="114" t="s">
        <v>204</v>
      </c>
      <c r="V294" s="114"/>
      <c r="W294" s="116" t="s">
        <v>204</v>
      </c>
      <c r="X294" s="114">
        <v>0</v>
      </c>
      <c r="Y294" s="114" t="s">
        <v>204</v>
      </c>
      <c r="Z294" s="109" t="s">
        <v>204</v>
      </c>
      <c r="AA294" s="117" t="s">
        <v>204</v>
      </c>
    </row>
    <row r="295" spans="1:27" ht="17.25" customHeight="1" hidden="1">
      <c r="A295" s="112">
        <v>292</v>
      </c>
      <c r="B295" s="118"/>
      <c r="C295" s="113" t="s">
        <v>204</v>
      </c>
      <c r="D295" s="114" t="s">
        <v>204</v>
      </c>
      <c r="E295" s="114" t="s">
        <v>204</v>
      </c>
      <c r="F295" s="115" t="s">
        <v>204</v>
      </c>
      <c r="G295" s="114" t="s">
        <v>204</v>
      </c>
      <c r="H295" s="114" t="s">
        <v>204</v>
      </c>
      <c r="I295" s="115" t="s">
        <v>204</v>
      </c>
      <c r="J295" s="114" t="s">
        <v>204</v>
      </c>
      <c r="K295" s="114" t="s">
        <v>204</v>
      </c>
      <c r="L295" s="115" t="s">
        <v>204</v>
      </c>
      <c r="M295" s="114" t="s">
        <v>204</v>
      </c>
      <c r="N295" s="114" t="s">
        <v>204</v>
      </c>
      <c r="O295" s="115" t="s">
        <v>204</v>
      </c>
      <c r="P295" s="114" t="s">
        <v>204</v>
      </c>
      <c r="Q295" s="114" t="s">
        <v>204</v>
      </c>
      <c r="R295" s="115" t="s">
        <v>204</v>
      </c>
      <c r="S295" s="114" t="s">
        <v>204</v>
      </c>
      <c r="T295" s="115" t="s">
        <v>204</v>
      </c>
      <c r="U295" s="114" t="s">
        <v>204</v>
      </c>
      <c r="V295" s="114"/>
      <c r="W295" s="116" t="s">
        <v>204</v>
      </c>
      <c r="X295" s="114">
        <v>0</v>
      </c>
      <c r="Y295" s="114" t="s">
        <v>204</v>
      </c>
      <c r="Z295" s="109" t="s">
        <v>204</v>
      </c>
      <c r="AA295" s="117" t="s">
        <v>204</v>
      </c>
    </row>
    <row r="296" spans="1:27" ht="17.25" customHeight="1" hidden="1">
      <c r="A296" s="112">
        <v>293</v>
      </c>
      <c r="B296" s="118"/>
      <c r="C296" s="113" t="s">
        <v>204</v>
      </c>
      <c r="D296" s="114" t="s">
        <v>204</v>
      </c>
      <c r="E296" s="114" t="s">
        <v>204</v>
      </c>
      <c r="F296" s="115" t="s">
        <v>204</v>
      </c>
      <c r="G296" s="114" t="s">
        <v>204</v>
      </c>
      <c r="H296" s="114" t="s">
        <v>204</v>
      </c>
      <c r="I296" s="115" t="s">
        <v>204</v>
      </c>
      <c r="J296" s="114" t="s">
        <v>204</v>
      </c>
      <c r="K296" s="114" t="s">
        <v>204</v>
      </c>
      <c r="L296" s="115" t="s">
        <v>204</v>
      </c>
      <c r="M296" s="114" t="s">
        <v>204</v>
      </c>
      <c r="N296" s="114" t="s">
        <v>204</v>
      </c>
      <c r="O296" s="115" t="s">
        <v>204</v>
      </c>
      <c r="P296" s="114" t="s">
        <v>204</v>
      </c>
      <c r="Q296" s="114" t="s">
        <v>204</v>
      </c>
      <c r="R296" s="115" t="s">
        <v>204</v>
      </c>
      <c r="S296" s="114" t="s">
        <v>204</v>
      </c>
      <c r="T296" s="115" t="s">
        <v>204</v>
      </c>
      <c r="U296" s="114" t="s">
        <v>204</v>
      </c>
      <c r="V296" s="114"/>
      <c r="W296" s="116" t="s">
        <v>204</v>
      </c>
      <c r="X296" s="114">
        <v>0</v>
      </c>
      <c r="Y296" s="114" t="s">
        <v>204</v>
      </c>
      <c r="Z296" s="109" t="s">
        <v>204</v>
      </c>
      <c r="AA296" s="117" t="s">
        <v>204</v>
      </c>
    </row>
    <row r="297" spans="1:27" ht="17.25" customHeight="1" hidden="1">
      <c r="A297" s="112">
        <v>294</v>
      </c>
      <c r="B297" s="118"/>
      <c r="C297" s="113" t="s">
        <v>204</v>
      </c>
      <c r="D297" s="114" t="s">
        <v>204</v>
      </c>
      <c r="E297" s="114" t="s">
        <v>204</v>
      </c>
      <c r="F297" s="115" t="s">
        <v>204</v>
      </c>
      <c r="G297" s="114" t="s">
        <v>204</v>
      </c>
      <c r="H297" s="114" t="s">
        <v>204</v>
      </c>
      <c r="I297" s="115" t="s">
        <v>204</v>
      </c>
      <c r="J297" s="114" t="s">
        <v>204</v>
      </c>
      <c r="K297" s="114" t="s">
        <v>204</v>
      </c>
      <c r="L297" s="115" t="s">
        <v>204</v>
      </c>
      <c r="M297" s="114" t="s">
        <v>204</v>
      </c>
      <c r="N297" s="114" t="s">
        <v>204</v>
      </c>
      <c r="O297" s="115" t="s">
        <v>204</v>
      </c>
      <c r="P297" s="114" t="s">
        <v>204</v>
      </c>
      <c r="Q297" s="114" t="s">
        <v>204</v>
      </c>
      <c r="R297" s="115" t="s">
        <v>204</v>
      </c>
      <c r="S297" s="114" t="s">
        <v>204</v>
      </c>
      <c r="T297" s="115" t="s">
        <v>204</v>
      </c>
      <c r="U297" s="114" t="s">
        <v>204</v>
      </c>
      <c r="V297" s="114"/>
      <c r="W297" s="116" t="s">
        <v>204</v>
      </c>
      <c r="X297" s="114">
        <v>0</v>
      </c>
      <c r="Y297" s="114" t="s">
        <v>204</v>
      </c>
      <c r="Z297" s="109" t="s">
        <v>204</v>
      </c>
      <c r="AA297" s="117" t="s">
        <v>204</v>
      </c>
    </row>
    <row r="298" spans="1:27" ht="17.25" customHeight="1" hidden="1">
      <c r="A298" s="112">
        <v>295</v>
      </c>
      <c r="B298" s="118"/>
      <c r="C298" s="113" t="s">
        <v>204</v>
      </c>
      <c r="D298" s="114" t="s">
        <v>204</v>
      </c>
      <c r="E298" s="114" t="s">
        <v>204</v>
      </c>
      <c r="F298" s="115" t="s">
        <v>204</v>
      </c>
      <c r="G298" s="114" t="s">
        <v>204</v>
      </c>
      <c r="H298" s="114" t="s">
        <v>204</v>
      </c>
      <c r="I298" s="115" t="s">
        <v>204</v>
      </c>
      <c r="J298" s="114" t="s">
        <v>204</v>
      </c>
      <c r="K298" s="114" t="s">
        <v>204</v>
      </c>
      <c r="L298" s="115" t="s">
        <v>204</v>
      </c>
      <c r="M298" s="114" t="s">
        <v>204</v>
      </c>
      <c r="N298" s="114" t="s">
        <v>204</v>
      </c>
      <c r="O298" s="115" t="s">
        <v>204</v>
      </c>
      <c r="P298" s="114" t="s">
        <v>204</v>
      </c>
      <c r="Q298" s="114" t="s">
        <v>204</v>
      </c>
      <c r="R298" s="115" t="s">
        <v>204</v>
      </c>
      <c r="S298" s="114" t="s">
        <v>204</v>
      </c>
      <c r="T298" s="115" t="s">
        <v>204</v>
      </c>
      <c r="U298" s="114" t="s">
        <v>204</v>
      </c>
      <c r="V298" s="114"/>
      <c r="W298" s="116" t="s">
        <v>204</v>
      </c>
      <c r="X298" s="114">
        <v>0</v>
      </c>
      <c r="Y298" s="114" t="s">
        <v>204</v>
      </c>
      <c r="Z298" s="109" t="s">
        <v>204</v>
      </c>
      <c r="AA298" s="117" t="s">
        <v>204</v>
      </c>
    </row>
    <row r="299" spans="1:27" ht="17.25" customHeight="1" hidden="1">
      <c r="A299" s="112">
        <v>296</v>
      </c>
      <c r="B299" s="118"/>
      <c r="C299" s="113" t="s">
        <v>204</v>
      </c>
      <c r="D299" s="114" t="s">
        <v>204</v>
      </c>
      <c r="E299" s="114" t="s">
        <v>204</v>
      </c>
      <c r="F299" s="115" t="s">
        <v>204</v>
      </c>
      <c r="G299" s="114" t="s">
        <v>204</v>
      </c>
      <c r="H299" s="114" t="s">
        <v>204</v>
      </c>
      <c r="I299" s="115" t="s">
        <v>204</v>
      </c>
      <c r="J299" s="114" t="s">
        <v>204</v>
      </c>
      <c r="K299" s="114" t="s">
        <v>204</v>
      </c>
      <c r="L299" s="115" t="s">
        <v>204</v>
      </c>
      <c r="M299" s="114" t="s">
        <v>204</v>
      </c>
      <c r="N299" s="114" t="s">
        <v>204</v>
      </c>
      <c r="O299" s="115" t="s">
        <v>204</v>
      </c>
      <c r="P299" s="114" t="s">
        <v>204</v>
      </c>
      <c r="Q299" s="114" t="s">
        <v>204</v>
      </c>
      <c r="R299" s="115" t="s">
        <v>204</v>
      </c>
      <c r="S299" s="114" t="s">
        <v>204</v>
      </c>
      <c r="T299" s="115" t="s">
        <v>204</v>
      </c>
      <c r="U299" s="114" t="s">
        <v>204</v>
      </c>
      <c r="V299" s="114"/>
      <c r="W299" s="116" t="s">
        <v>204</v>
      </c>
      <c r="X299" s="114">
        <v>0</v>
      </c>
      <c r="Y299" s="114" t="s">
        <v>204</v>
      </c>
      <c r="Z299" s="109" t="s">
        <v>204</v>
      </c>
      <c r="AA299" s="117" t="s">
        <v>204</v>
      </c>
    </row>
    <row r="300" spans="1:27" ht="17.25" customHeight="1" hidden="1">
      <c r="A300" s="112">
        <v>297</v>
      </c>
      <c r="B300" s="118"/>
      <c r="C300" s="113" t="s">
        <v>204</v>
      </c>
      <c r="D300" s="114" t="s">
        <v>204</v>
      </c>
      <c r="E300" s="114" t="s">
        <v>204</v>
      </c>
      <c r="F300" s="115" t="s">
        <v>204</v>
      </c>
      <c r="G300" s="114" t="s">
        <v>204</v>
      </c>
      <c r="H300" s="114" t="s">
        <v>204</v>
      </c>
      <c r="I300" s="115" t="s">
        <v>204</v>
      </c>
      <c r="J300" s="114" t="s">
        <v>204</v>
      </c>
      <c r="K300" s="114" t="s">
        <v>204</v>
      </c>
      <c r="L300" s="115" t="s">
        <v>204</v>
      </c>
      <c r="M300" s="114" t="s">
        <v>204</v>
      </c>
      <c r="N300" s="114" t="s">
        <v>204</v>
      </c>
      <c r="O300" s="115" t="s">
        <v>204</v>
      </c>
      <c r="P300" s="114" t="s">
        <v>204</v>
      </c>
      <c r="Q300" s="114" t="s">
        <v>204</v>
      </c>
      <c r="R300" s="115" t="s">
        <v>204</v>
      </c>
      <c r="S300" s="114" t="s">
        <v>204</v>
      </c>
      <c r="T300" s="115" t="s">
        <v>204</v>
      </c>
      <c r="U300" s="114" t="s">
        <v>204</v>
      </c>
      <c r="V300" s="114"/>
      <c r="W300" s="116" t="s">
        <v>204</v>
      </c>
      <c r="X300" s="114">
        <v>0</v>
      </c>
      <c r="Y300" s="114" t="s">
        <v>204</v>
      </c>
      <c r="Z300" s="109" t="s">
        <v>204</v>
      </c>
      <c r="AA300" s="117" t="s">
        <v>204</v>
      </c>
    </row>
    <row r="301" spans="1:27" ht="17.25" customHeight="1" hidden="1">
      <c r="A301" s="112">
        <v>298</v>
      </c>
      <c r="B301" s="118"/>
      <c r="C301" s="113" t="s">
        <v>204</v>
      </c>
      <c r="D301" s="114" t="s">
        <v>204</v>
      </c>
      <c r="E301" s="114" t="s">
        <v>204</v>
      </c>
      <c r="F301" s="115" t="s">
        <v>204</v>
      </c>
      <c r="G301" s="114" t="s">
        <v>204</v>
      </c>
      <c r="H301" s="114" t="s">
        <v>204</v>
      </c>
      <c r="I301" s="115" t="s">
        <v>204</v>
      </c>
      <c r="J301" s="114" t="s">
        <v>204</v>
      </c>
      <c r="K301" s="114" t="s">
        <v>204</v>
      </c>
      <c r="L301" s="115" t="s">
        <v>204</v>
      </c>
      <c r="M301" s="114" t="s">
        <v>204</v>
      </c>
      <c r="N301" s="114" t="s">
        <v>204</v>
      </c>
      <c r="O301" s="115" t="s">
        <v>204</v>
      </c>
      <c r="P301" s="114" t="s">
        <v>204</v>
      </c>
      <c r="Q301" s="114" t="s">
        <v>204</v>
      </c>
      <c r="R301" s="115" t="s">
        <v>204</v>
      </c>
      <c r="S301" s="114" t="s">
        <v>204</v>
      </c>
      <c r="T301" s="115" t="s">
        <v>204</v>
      </c>
      <c r="U301" s="114" t="s">
        <v>204</v>
      </c>
      <c r="V301" s="114"/>
      <c r="W301" s="116" t="s">
        <v>204</v>
      </c>
      <c r="X301" s="114">
        <v>0</v>
      </c>
      <c r="Y301" s="114" t="s">
        <v>204</v>
      </c>
      <c r="Z301" s="109" t="s">
        <v>204</v>
      </c>
      <c r="AA301" s="117" t="s">
        <v>204</v>
      </c>
    </row>
    <row r="302" spans="1:27" ht="17.25" customHeight="1" hidden="1">
      <c r="A302" s="112">
        <v>299</v>
      </c>
      <c r="B302" s="118"/>
      <c r="C302" s="113" t="s">
        <v>204</v>
      </c>
      <c r="D302" s="114" t="s">
        <v>204</v>
      </c>
      <c r="E302" s="114" t="s">
        <v>204</v>
      </c>
      <c r="F302" s="115" t="s">
        <v>204</v>
      </c>
      <c r="G302" s="114" t="s">
        <v>204</v>
      </c>
      <c r="H302" s="114" t="s">
        <v>204</v>
      </c>
      <c r="I302" s="115" t="s">
        <v>204</v>
      </c>
      <c r="J302" s="114" t="s">
        <v>204</v>
      </c>
      <c r="K302" s="114" t="s">
        <v>204</v>
      </c>
      <c r="L302" s="115" t="s">
        <v>204</v>
      </c>
      <c r="M302" s="114" t="s">
        <v>204</v>
      </c>
      <c r="N302" s="114" t="s">
        <v>204</v>
      </c>
      <c r="O302" s="115" t="s">
        <v>204</v>
      </c>
      <c r="P302" s="114" t="s">
        <v>204</v>
      </c>
      <c r="Q302" s="114" t="s">
        <v>204</v>
      </c>
      <c r="R302" s="115" t="s">
        <v>204</v>
      </c>
      <c r="S302" s="114" t="s">
        <v>204</v>
      </c>
      <c r="T302" s="115" t="s">
        <v>204</v>
      </c>
      <c r="U302" s="114" t="s">
        <v>204</v>
      </c>
      <c r="V302" s="114"/>
      <c r="W302" s="116" t="s">
        <v>204</v>
      </c>
      <c r="X302" s="114">
        <v>0</v>
      </c>
      <c r="Y302" s="114" t="s">
        <v>204</v>
      </c>
      <c r="Z302" s="109" t="s">
        <v>204</v>
      </c>
      <c r="AA302" s="117" t="s">
        <v>204</v>
      </c>
    </row>
    <row r="303" spans="1:27" ht="17.25" customHeight="1" hidden="1" thickBot="1">
      <c r="A303" s="112">
        <v>300</v>
      </c>
      <c r="B303" s="118"/>
      <c r="C303" s="113" t="s">
        <v>204</v>
      </c>
      <c r="D303" s="114" t="s">
        <v>204</v>
      </c>
      <c r="E303" s="114" t="s">
        <v>204</v>
      </c>
      <c r="F303" s="115" t="s">
        <v>204</v>
      </c>
      <c r="G303" s="114" t="s">
        <v>204</v>
      </c>
      <c r="H303" s="114" t="s">
        <v>204</v>
      </c>
      <c r="I303" s="115" t="s">
        <v>204</v>
      </c>
      <c r="J303" s="114" t="s">
        <v>204</v>
      </c>
      <c r="K303" s="114" t="s">
        <v>204</v>
      </c>
      <c r="L303" s="115" t="s">
        <v>204</v>
      </c>
      <c r="M303" s="114" t="s">
        <v>204</v>
      </c>
      <c r="N303" s="114" t="s">
        <v>204</v>
      </c>
      <c r="O303" s="115" t="s">
        <v>204</v>
      </c>
      <c r="P303" s="114" t="s">
        <v>204</v>
      </c>
      <c r="Q303" s="114" t="s">
        <v>204</v>
      </c>
      <c r="R303" s="115" t="s">
        <v>204</v>
      </c>
      <c r="S303" s="114" t="s">
        <v>204</v>
      </c>
      <c r="T303" s="115" t="s">
        <v>204</v>
      </c>
      <c r="U303" s="114" t="s">
        <v>204</v>
      </c>
      <c r="V303" s="114"/>
      <c r="W303" s="116" t="s">
        <v>204</v>
      </c>
      <c r="X303" s="114">
        <v>0</v>
      </c>
      <c r="Y303" s="114" t="s">
        <v>204</v>
      </c>
      <c r="Z303" s="109" t="s">
        <v>204</v>
      </c>
      <c r="AA303" s="117" t="s">
        <v>204</v>
      </c>
    </row>
  </sheetData>
  <sheetProtection/>
  <mergeCells count="15">
    <mergeCell ref="A1:Y1"/>
    <mergeCell ref="P2:R2"/>
    <mergeCell ref="Z2:Z3"/>
    <mergeCell ref="AA2:AA3"/>
    <mergeCell ref="S2:T2"/>
    <mergeCell ref="W2:W3"/>
    <mergeCell ref="X2:X3"/>
    <mergeCell ref="Y2:Y3"/>
    <mergeCell ref="V2:V3"/>
    <mergeCell ref="A2:A3"/>
    <mergeCell ref="C2:C3"/>
    <mergeCell ref="D2:F2"/>
    <mergeCell ref="G2:I2"/>
    <mergeCell ref="J2:L2"/>
    <mergeCell ref="M2:O2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AE109"/>
  <sheetViews>
    <sheetView showGridLines="0" zoomScale="200" zoomScaleNormal="200" zoomScalePageLayoutView="0" workbookViewId="0" topLeftCell="A1">
      <selection activeCell="B7" sqref="B7"/>
    </sheetView>
  </sheetViews>
  <sheetFormatPr defaultColWidth="9.00390625" defaultRowHeight="12.75"/>
  <cols>
    <col min="1" max="1" width="4.00390625" style="61" customWidth="1"/>
    <col min="2" max="2" width="23.25390625" style="61" customWidth="1"/>
    <col min="3" max="3" width="4.25390625" style="61" hidden="1" customWidth="1"/>
    <col min="4" max="4" width="6.25390625" style="61" hidden="1" customWidth="1"/>
    <col min="5" max="5" width="6.375" style="61" hidden="1" customWidth="1"/>
    <col min="6" max="6" width="4.25390625" style="61" hidden="1" customWidth="1"/>
    <col min="7" max="7" width="6.25390625" style="61" hidden="1" customWidth="1"/>
    <col min="8" max="8" width="6.375" style="61" hidden="1" customWidth="1"/>
    <col min="9" max="9" width="4.25390625" style="61" hidden="1" customWidth="1"/>
    <col min="10" max="10" width="6.25390625" style="61" hidden="1" customWidth="1"/>
    <col min="11" max="11" width="6.375" style="61" hidden="1" customWidth="1"/>
    <col min="12" max="12" width="4.25390625" style="61" customWidth="1"/>
    <col min="13" max="13" width="6.25390625" style="61" customWidth="1"/>
    <col min="14" max="14" width="6.375" style="61" customWidth="1"/>
    <col min="15" max="15" width="4.25390625" style="61" hidden="1" customWidth="1"/>
    <col min="16" max="16" width="6.25390625" style="61" hidden="1" customWidth="1"/>
    <col min="17" max="17" width="6.375" style="61" hidden="1" customWidth="1"/>
    <col min="18" max="18" width="4.25390625" style="61" hidden="1" customWidth="1"/>
    <col min="19" max="19" width="6.375" style="61" hidden="1" customWidth="1"/>
    <col min="20" max="20" width="7.625" style="61" hidden="1" customWidth="1"/>
    <col min="21" max="21" width="6.875" style="61" customWidth="1"/>
    <col min="22" max="22" width="7.75390625" style="61" customWidth="1"/>
    <col min="23" max="23" width="8.375" style="61" customWidth="1"/>
    <col min="24" max="24" width="9.75390625" style="61" customWidth="1"/>
    <col min="25" max="25" width="2.75390625" style="63" hidden="1" customWidth="1"/>
    <col min="26" max="16384" width="9.125" style="61" customWidth="1"/>
  </cols>
  <sheetData>
    <row r="1" spans="1:25" s="54" customFormat="1" ht="23.25">
      <c r="A1" s="3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3"/>
    </row>
    <row r="2" spans="1:30" s="58" customFormat="1" ht="19.5" customHeight="1">
      <c r="A2" s="99" t="str">
        <f>A!A2</f>
        <v>Z  Wędkarskich Zawodów Muchowych o "Puchar PODHALA"  rozegranych  w  dniu 4.10.2003r.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Z2" s="57"/>
      <c r="AA2" s="57"/>
      <c r="AB2" s="57"/>
      <c r="AC2" s="57"/>
      <c r="AD2" s="57"/>
    </row>
    <row r="3" spans="1:30" s="58" customFormat="1" ht="19.5" customHeight="1">
      <c r="A3" s="98" t="str">
        <f>A!A3</f>
        <v>na rzece Dunajec w miejscowości Zabrzeż  organizowanych przez Z.O. Kraków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7"/>
      <c r="AA3" s="57"/>
      <c r="AB3" s="57"/>
      <c r="AC3" s="57"/>
      <c r="AD3" s="57"/>
    </row>
    <row r="4" s="86" customFormat="1" ht="9" customHeight="1" thickBot="1"/>
    <row r="5" spans="1:24" ht="24.75" customHeight="1" thickTop="1">
      <c r="A5" s="136" t="s">
        <v>16</v>
      </c>
      <c r="B5" s="138" t="s">
        <v>53</v>
      </c>
      <c r="C5" s="141" t="s">
        <v>18</v>
      </c>
      <c r="D5" s="142"/>
      <c r="E5" s="143"/>
      <c r="F5" s="141" t="s">
        <v>19</v>
      </c>
      <c r="G5" s="142"/>
      <c r="H5" s="143"/>
      <c r="I5" s="141" t="s">
        <v>20</v>
      </c>
      <c r="J5" s="142"/>
      <c r="K5" s="143"/>
      <c r="L5" s="141" t="s">
        <v>21</v>
      </c>
      <c r="M5" s="142"/>
      <c r="N5" s="143"/>
      <c r="O5" s="144" t="s">
        <v>22</v>
      </c>
      <c r="P5" s="145"/>
      <c r="Q5" s="146"/>
      <c r="R5" s="144" t="s">
        <v>23</v>
      </c>
      <c r="S5" s="146"/>
      <c r="T5" s="151" t="s">
        <v>55</v>
      </c>
      <c r="U5" s="151" t="s">
        <v>57</v>
      </c>
      <c r="V5" s="159" t="s">
        <v>61</v>
      </c>
      <c r="W5" s="159" t="s">
        <v>64</v>
      </c>
      <c r="X5" s="157" t="s">
        <v>63</v>
      </c>
    </row>
    <row r="6" spans="1:24" ht="18.75" customHeight="1" thickBot="1">
      <c r="A6" s="137"/>
      <c r="B6" s="139"/>
      <c r="C6" s="65" t="s">
        <v>27</v>
      </c>
      <c r="D6" s="65" t="s">
        <v>28</v>
      </c>
      <c r="E6" s="65" t="s">
        <v>29</v>
      </c>
      <c r="F6" s="65" t="s">
        <v>27</v>
      </c>
      <c r="G6" s="65" t="s">
        <v>28</v>
      </c>
      <c r="H6" s="65" t="s">
        <v>29</v>
      </c>
      <c r="I6" s="65" t="s">
        <v>27</v>
      </c>
      <c r="J6" s="65" t="s">
        <v>28</v>
      </c>
      <c r="K6" s="65" t="s">
        <v>29</v>
      </c>
      <c r="L6" s="65" t="s">
        <v>27</v>
      </c>
      <c r="M6" s="65" t="s">
        <v>28</v>
      </c>
      <c r="N6" s="65" t="s">
        <v>29</v>
      </c>
      <c r="O6" s="65" t="s">
        <v>27</v>
      </c>
      <c r="P6" s="65" t="s">
        <v>28</v>
      </c>
      <c r="Q6" s="65" t="s">
        <v>29</v>
      </c>
      <c r="R6" s="65" t="s">
        <v>27</v>
      </c>
      <c r="S6" s="65" t="s">
        <v>29</v>
      </c>
      <c r="T6" s="152"/>
      <c r="U6" s="152"/>
      <c r="V6" s="160"/>
      <c r="W6" s="160"/>
      <c r="X6" s="158"/>
    </row>
    <row r="7" spans="1:24" ht="17.25" customHeight="1">
      <c r="A7" s="68">
        <v>1</v>
      </c>
      <c r="B7" s="69" t="s">
        <v>122</v>
      </c>
      <c r="C7" s="70">
        <v>0</v>
      </c>
      <c r="D7" s="71">
        <v>0</v>
      </c>
      <c r="E7" s="71">
        <v>0</v>
      </c>
      <c r="F7" s="70">
        <v>0</v>
      </c>
      <c r="G7" s="71">
        <v>0</v>
      </c>
      <c r="H7" s="71">
        <v>0</v>
      </c>
      <c r="I7" s="70">
        <v>0</v>
      </c>
      <c r="J7" s="71">
        <v>0</v>
      </c>
      <c r="K7" s="71">
        <v>0</v>
      </c>
      <c r="L7" s="70">
        <v>2</v>
      </c>
      <c r="M7" s="71">
        <v>68</v>
      </c>
      <c r="N7" s="71">
        <v>1440</v>
      </c>
      <c r="O7" s="70">
        <v>0</v>
      </c>
      <c r="P7" s="71">
        <v>0</v>
      </c>
      <c r="Q7" s="71">
        <v>0</v>
      </c>
      <c r="R7" s="70">
        <v>0</v>
      </c>
      <c r="S7" s="71">
        <v>0</v>
      </c>
      <c r="T7" s="70">
        <v>0</v>
      </c>
      <c r="U7" s="70">
        <v>2</v>
      </c>
      <c r="V7" s="87">
        <v>1440</v>
      </c>
      <c r="W7" s="88">
        <v>39</v>
      </c>
      <c r="X7" s="75">
        <v>1</v>
      </c>
    </row>
    <row r="8" spans="1:24" ht="17.25" customHeight="1">
      <c r="A8" s="68">
        <v>2</v>
      </c>
      <c r="B8" s="69" t="s">
        <v>74</v>
      </c>
      <c r="C8" s="70">
        <v>0</v>
      </c>
      <c r="D8" s="71">
        <v>0</v>
      </c>
      <c r="E8" s="71">
        <v>0</v>
      </c>
      <c r="F8" s="70">
        <v>0</v>
      </c>
      <c r="G8" s="71">
        <v>0</v>
      </c>
      <c r="H8" s="71">
        <v>0</v>
      </c>
      <c r="I8" s="70">
        <v>0</v>
      </c>
      <c r="J8" s="71">
        <v>0</v>
      </c>
      <c r="K8" s="71">
        <v>0</v>
      </c>
      <c r="L8" s="70">
        <v>3</v>
      </c>
      <c r="M8" s="71">
        <v>73</v>
      </c>
      <c r="N8" s="71">
        <v>1290</v>
      </c>
      <c r="O8" s="70">
        <v>0</v>
      </c>
      <c r="P8" s="71">
        <v>0</v>
      </c>
      <c r="Q8" s="71">
        <v>0</v>
      </c>
      <c r="R8" s="70">
        <v>0</v>
      </c>
      <c r="S8" s="71">
        <v>0</v>
      </c>
      <c r="T8" s="70">
        <v>0</v>
      </c>
      <c r="U8" s="70">
        <v>3</v>
      </c>
      <c r="V8" s="87">
        <v>1290</v>
      </c>
      <c r="W8" s="88">
        <v>67</v>
      </c>
      <c r="X8" s="75">
        <v>2</v>
      </c>
    </row>
    <row r="9" spans="1:24" ht="17.25" customHeight="1">
      <c r="A9" s="68">
        <v>3</v>
      </c>
      <c r="B9" s="69" t="s">
        <v>107</v>
      </c>
      <c r="C9" s="70">
        <v>0</v>
      </c>
      <c r="D9" s="71">
        <v>0</v>
      </c>
      <c r="E9" s="71">
        <v>0</v>
      </c>
      <c r="F9" s="70">
        <v>0</v>
      </c>
      <c r="G9" s="71">
        <v>0</v>
      </c>
      <c r="H9" s="71">
        <v>0</v>
      </c>
      <c r="I9" s="70">
        <v>0</v>
      </c>
      <c r="J9" s="71">
        <v>0</v>
      </c>
      <c r="K9" s="71">
        <v>0</v>
      </c>
      <c r="L9" s="70">
        <v>2</v>
      </c>
      <c r="M9" s="71">
        <v>55</v>
      </c>
      <c r="N9" s="71">
        <v>1050</v>
      </c>
      <c r="O9" s="70">
        <v>0</v>
      </c>
      <c r="P9" s="71">
        <v>0</v>
      </c>
      <c r="Q9" s="71">
        <v>0</v>
      </c>
      <c r="R9" s="70">
        <v>0</v>
      </c>
      <c r="S9" s="71">
        <v>0</v>
      </c>
      <c r="T9" s="70">
        <v>0</v>
      </c>
      <c r="U9" s="70">
        <v>2</v>
      </c>
      <c r="V9" s="87">
        <v>1050</v>
      </c>
      <c r="W9" s="88">
        <v>67</v>
      </c>
      <c r="X9" s="75">
        <v>3</v>
      </c>
    </row>
    <row r="10" spans="1:24" ht="17.25" customHeight="1">
      <c r="A10" s="68">
        <v>4</v>
      </c>
      <c r="B10" s="69" t="s">
        <v>113</v>
      </c>
      <c r="C10" s="70">
        <v>0</v>
      </c>
      <c r="D10" s="71">
        <v>0</v>
      </c>
      <c r="E10" s="71">
        <v>0</v>
      </c>
      <c r="F10" s="70">
        <v>0</v>
      </c>
      <c r="G10" s="71">
        <v>0</v>
      </c>
      <c r="H10" s="71">
        <v>0</v>
      </c>
      <c r="I10" s="70">
        <v>0</v>
      </c>
      <c r="J10" s="71">
        <v>0</v>
      </c>
      <c r="K10" s="71">
        <v>0</v>
      </c>
      <c r="L10" s="70">
        <v>1</v>
      </c>
      <c r="M10" s="71">
        <v>40</v>
      </c>
      <c r="N10" s="71">
        <v>900</v>
      </c>
      <c r="O10" s="70">
        <v>0</v>
      </c>
      <c r="P10" s="71">
        <v>0</v>
      </c>
      <c r="Q10" s="71">
        <v>0</v>
      </c>
      <c r="R10" s="70">
        <v>0</v>
      </c>
      <c r="S10" s="71">
        <v>0</v>
      </c>
      <c r="T10" s="70">
        <v>0</v>
      </c>
      <c r="U10" s="70">
        <v>1</v>
      </c>
      <c r="V10" s="87">
        <v>900</v>
      </c>
      <c r="W10" s="88">
        <v>67</v>
      </c>
      <c r="X10" s="75">
        <v>4</v>
      </c>
    </row>
    <row r="11" spans="1:24" ht="17.25" customHeight="1">
      <c r="A11" s="68">
        <v>5</v>
      </c>
      <c r="B11" s="69" t="s">
        <v>79</v>
      </c>
      <c r="C11" s="70">
        <v>0</v>
      </c>
      <c r="D11" s="71">
        <v>0</v>
      </c>
      <c r="E11" s="71">
        <v>0</v>
      </c>
      <c r="F11" s="70">
        <v>0</v>
      </c>
      <c r="G11" s="71">
        <v>0</v>
      </c>
      <c r="H11" s="71">
        <v>0</v>
      </c>
      <c r="I11" s="70">
        <v>0</v>
      </c>
      <c r="J11" s="71">
        <v>0</v>
      </c>
      <c r="K11" s="71">
        <v>0</v>
      </c>
      <c r="L11" s="70">
        <v>1</v>
      </c>
      <c r="M11" s="71">
        <v>41</v>
      </c>
      <c r="N11" s="71">
        <v>930</v>
      </c>
      <c r="O11" s="70">
        <v>0</v>
      </c>
      <c r="P11" s="71">
        <v>0</v>
      </c>
      <c r="Q11" s="71">
        <v>0</v>
      </c>
      <c r="R11" s="70">
        <v>0</v>
      </c>
      <c r="S11" s="71">
        <v>0</v>
      </c>
      <c r="T11" s="70">
        <v>0</v>
      </c>
      <c r="U11" s="70">
        <v>1</v>
      </c>
      <c r="V11" s="87">
        <v>930</v>
      </c>
      <c r="W11" s="88">
        <v>68</v>
      </c>
      <c r="X11" s="75">
        <v>5</v>
      </c>
    </row>
    <row r="12" spans="1:24" ht="17.25" customHeight="1">
      <c r="A12" s="68">
        <v>6</v>
      </c>
      <c r="B12" s="69" t="s">
        <v>227</v>
      </c>
      <c r="C12" s="70">
        <v>0</v>
      </c>
      <c r="D12" s="71">
        <v>0</v>
      </c>
      <c r="E12" s="71">
        <v>0</v>
      </c>
      <c r="F12" s="70">
        <v>0</v>
      </c>
      <c r="G12" s="71">
        <v>0</v>
      </c>
      <c r="H12" s="71">
        <v>0</v>
      </c>
      <c r="I12" s="70">
        <v>0</v>
      </c>
      <c r="J12" s="71">
        <v>0</v>
      </c>
      <c r="K12" s="71">
        <v>0</v>
      </c>
      <c r="L12" s="70">
        <v>1</v>
      </c>
      <c r="M12" s="71">
        <v>39</v>
      </c>
      <c r="N12" s="71">
        <v>870</v>
      </c>
      <c r="O12" s="70">
        <v>0</v>
      </c>
      <c r="P12" s="71">
        <v>0</v>
      </c>
      <c r="Q12" s="71">
        <v>0</v>
      </c>
      <c r="R12" s="70">
        <v>0</v>
      </c>
      <c r="S12" s="71">
        <v>0</v>
      </c>
      <c r="T12" s="70">
        <v>0</v>
      </c>
      <c r="U12" s="70">
        <v>1</v>
      </c>
      <c r="V12" s="87">
        <v>870</v>
      </c>
      <c r="W12" s="88">
        <v>68</v>
      </c>
      <c r="X12" s="75">
        <v>6</v>
      </c>
    </row>
    <row r="13" spans="1:24" ht="17.25" customHeight="1">
      <c r="A13" s="68">
        <v>7</v>
      </c>
      <c r="B13" s="69" t="s">
        <v>82</v>
      </c>
      <c r="C13" s="70">
        <v>0</v>
      </c>
      <c r="D13" s="71">
        <v>0</v>
      </c>
      <c r="E13" s="71">
        <v>0</v>
      </c>
      <c r="F13" s="70">
        <v>0</v>
      </c>
      <c r="G13" s="71">
        <v>0</v>
      </c>
      <c r="H13" s="71">
        <v>0</v>
      </c>
      <c r="I13" s="70">
        <v>0</v>
      </c>
      <c r="J13" s="71">
        <v>0</v>
      </c>
      <c r="K13" s="71">
        <v>0</v>
      </c>
      <c r="L13" s="70">
        <v>1</v>
      </c>
      <c r="M13" s="71">
        <v>39</v>
      </c>
      <c r="N13" s="71">
        <v>870</v>
      </c>
      <c r="O13" s="70">
        <v>0</v>
      </c>
      <c r="P13" s="71">
        <v>0</v>
      </c>
      <c r="Q13" s="71">
        <v>0</v>
      </c>
      <c r="R13" s="70">
        <v>0</v>
      </c>
      <c r="S13" s="71">
        <v>0</v>
      </c>
      <c r="T13" s="70">
        <v>0</v>
      </c>
      <c r="U13" s="70">
        <v>1</v>
      </c>
      <c r="V13" s="87">
        <v>870</v>
      </c>
      <c r="W13" s="88">
        <v>69</v>
      </c>
      <c r="X13" s="75">
        <v>7</v>
      </c>
    </row>
    <row r="14" spans="1:24" ht="17.25" customHeight="1">
      <c r="A14" s="68">
        <v>8</v>
      </c>
      <c r="B14" s="69" t="s">
        <v>94</v>
      </c>
      <c r="C14" s="70">
        <v>0</v>
      </c>
      <c r="D14" s="71">
        <v>0</v>
      </c>
      <c r="E14" s="71">
        <v>0</v>
      </c>
      <c r="F14" s="70">
        <v>0</v>
      </c>
      <c r="G14" s="71">
        <v>0</v>
      </c>
      <c r="H14" s="71">
        <v>0</v>
      </c>
      <c r="I14" s="70">
        <v>0</v>
      </c>
      <c r="J14" s="71">
        <v>0</v>
      </c>
      <c r="K14" s="71">
        <v>0</v>
      </c>
      <c r="L14" s="70">
        <v>1</v>
      </c>
      <c r="M14" s="71">
        <v>37</v>
      </c>
      <c r="N14" s="71">
        <v>810</v>
      </c>
      <c r="O14" s="70">
        <v>0</v>
      </c>
      <c r="P14" s="71">
        <v>0</v>
      </c>
      <c r="Q14" s="71">
        <v>0</v>
      </c>
      <c r="R14" s="70">
        <v>0</v>
      </c>
      <c r="S14" s="71">
        <v>0</v>
      </c>
      <c r="T14" s="70">
        <v>0</v>
      </c>
      <c r="U14" s="70">
        <v>1</v>
      </c>
      <c r="V14" s="87">
        <v>810</v>
      </c>
      <c r="W14" s="88">
        <v>69</v>
      </c>
      <c r="X14" s="75">
        <v>8</v>
      </c>
    </row>
    <row r="15" spans="1:24" ht="17.25" customHeight="1">
      <c r="A15" s="68">
        <v>9</v>
      </c>
      <c r="B15" s="69" t="s">
        <v>98</v>
      </c>
      <c r="C15" s="70">
        <v>0</v>
      </c>
      <c r="D15" s="71">
        <v>0</v>
      </c>
      <c r="E15" s="71">
        <v>0</v>
      </c>
      <c r="F15" s="70">
        <v>0</v>
      </c>
      <c r="G15" s="71">
        <v>0</v>
      </c>
      <c r="H15" s="71">
        <v>0</v>
      </c>
      <c r="I15" s="70">
        <v>0</v>
      </c>
      <c r="J15" s="71">
        <v>0</v>
      </c>
      <c r="K15" s="71">
        <v>0</v>
      </c>
      <c r="L15" s="70">
        <v>1</v>
      </c>
      <c r="M15" s="71">
        <v>30</v>
      </c>
      <c r="N15" s="71">
        <v>600</v>
      </c>
      <c r="O15" s="70">
        <v>0</v>
      </c>
      <c r="P15" s="71">
        <v>0</v>
      </c>
      <c r="Q15" s="71">
        <v>0</v>
      </c>
      <c r="R15" s="70">
        <v>0</v>
      </c>
      <c r="S15" s="71">
        <v>0</v>
      </c>
      <c r="T15" s="70">
        <v>0</v>
      </c>
      <c r="U15" s="70">
        <v>1</v>
      </c>
      <c r="V15" s="87">
        <v>600</v>
      </c>
      <c r="W15" s="88">
        <v>69</v>
      </c>
      <c r="X15" s="75">
        <v>9</v>
      </c>
    </row>
    <row r="16" spans="1:24" ht="17.25" customHeight="1">
      <c r="A16" s="68">
        <v>10</v>
      </c>
      <c r="B16" s="69" t="s">
        <v>96</v>
      </c>
      <c r="C16" s="70">
        <v>0</v>
      </c>
      <c r="D16" s="71">
        <v>0</v>
      </c>
      <c r="E16" s="71">
        <v>0</v>
      </c>
      <c r="F16" s="70">
        <v>0</v>
      </c>
      <c r="G16" s="71">
        <v>0</v>
      </c>
      <c r="H16" s="71">
        <v>0</v>
      </c>
      <c r="I16" s="70">
        <v>0</v>
      </c>
      <c r="J16" s="71">
        <v>0</v>
      </c>
      <c r="K16" s="71">
        <v>0</v>
      </c>
      <c r="L16" s="70">
        <v>1</v>
      </c>
      <c r="M16" s="71">
        <v>38</v>
      </c>
      <c r="N16" s="71">
        <v>840</v>
      </c>
      <c r="O16" s="70">
        <v>0</v>
      </c>
      <c r="P16" s="71">
        <v>0</v>
      </c>
      <c r="Q16" s="71">
        <v>0</v>
      </c>
      <c r="R16" s="70">
        <v>0</v>
      </c>
      <c r="S16" s="71">
        <v>0</v>
      </c>
      <c r="T16" s="70">
        <v>0</v>
      </c>
      <c r="U16" s="70">
        <v>1</v>
      </c>
      <c r="V16" s="87">
        <v>840</v>
      </c>
      <c r="W16" s="88">
        <v>70</v>
      </c>
      <c r="X16" s="75">
        <v>10</v>
      </c>
    </row>
    <row r="17" spans="1:24" ht="17.25" customHeight="1">
      <c r="A17" s="68">
        <v>11</v>
      </c>
      <c r="B17" s="69" t="s">
        <v>76</v>
      </c>
      <c r="C17" s="70">
        <v>0</v>
      </c>
      <c r="D17" s="71">
        <v>0</v>
      </c>
      <c r="E17" s="71">
        <v>0</v>
      </c>
      <c r="F17" s="70">
        <v>0</v>
      </c>
      <c r="G17" s="71">
        <v>0</v>
      </c>
      <c r="H17" s="71">
        <v>0</v>
      </c>
      <c r="I17" s="70">
        <v>0</v>
      </c>
      <c r="J17" s="71">
        <v>0</v>
      </c>
      <c r="K17" s="71">
        <v>0</v>
      </c>
      <c r="L17" s="70">
        <v>1</v>
      </c>
      <c r="M17" s="71">
        <v>28</v>
      </c>
      <c r="N17" s="71">
        <v>540</v>
      </c>
      <c r="O17" s="70">
        <v>0</v>
      </c>
      <c r="P17" s="71">
        <v>0</v>
      </c>
      <c r="Q17" s="71">
        <v>0</v>
      </c>
      <c r="R17" s="70">
        <v>0</v>
      </c>
      <c r="S17" s="71">
        <v>0</v>
      </c>
      <c r="T17" s="70">
        <v>0</v>
      </c>
      <c r="U17" s="70">
        <v>1</v>
      </c>
      <c r="V17" s="87">
        <v>540</v>
      </c>
      <c r="W17" s="88">
        <v>70</v>
      </c>
      <c r="X17" s="75">
        <v>11</v>
      </c>
    </row>
    <row r="18" spans="1:24" ht="17.25" customHeight="1">
      <c r="A18" s="68">
        <v>12</v>
      </c>
      <c r="B18" s="69" t="s">
        <v>213</v>
      </c>
      <c r="C18" s="70">
        <v>0</v>
      </c>
      <c r="D18" s="71">
        <v>0</v>
      </c>
      <c r="E18" s="71">
        <v>0</v>
      </c>
      <c r="F18" s="70">
        <v>0</v>
      </c>
      <c r="G18" s="71">
        <v>0</v>
      </c>
      <c r="H18" s="71">
        <v>0</v>
      </c>
      <c r="I18" s="70">
        <v>0</v>
      </c>
      <c r="J18" s="71">
        <v>0</v>
      </c>
      <c r="K18" s="71">
        <v>0</v>
      </c>
      <c r="L18" s="70">
        <v>1</v>
      </c>
      <c r="M18" s="71">
        <v>36</v>
      </c>
      <c r="N18" s="71">
        <v>780</v>
      </c>
      <c r="O18" s="70">
        <v>0</v>
      </c>
      <c r="P18" s="71">
        <v>0</v>
      </c>
      <c r="Q18" s="71">
        <v>0</v>
      </c>
      <c r="R18" s="70">
        <v>0</v>
      </c>
      <c r="S18" s="71">
        <v>0</v>
      </c>
      <c r="T18" s="70">
        <v>0</v>
      </c>
      <c r="U18" s="70">
        <v>1</v>
      </c>
      <c r="V18" s="87">
        <v>780</v>
      </c>
      <c r="W18" s="88">
        <v>71</v>
      </c>
      <c r="X18" s="75">
        <v>12</v>
      </c>
    </row>
    <row r="19" spans="1:24" ht="17.25" customHeight="1">
      <c r="A19" s="68">
        <v>13</v>
      </c>
      <c r="B19" s="69" t="s">
        <v>83</v>
      </c>
      <c r="C19" s="70">
        <v>0</v>
      </c>
      <c r="D19" s="71">
        <v>0</v>
      </c>
      <c r="E19" s="71">
        <v>0</v>
      </c>
      <c r="F19" s="70">
        <v>0</v>
      </c>
      <c r="G19" s="71">
        <v>0</v>
      </c>
      <c r="H19" s="71">
        <v>0</v>
      </c>
      <c r="I19" s="70">
        <v>0</v>
      </c>
      <c r="J19" s="71">
        <v>0</v>
      </c>
      <c r="K19" s="71">
        <v>0</v>
      </c>
      <c r="L19" s="70">
        <v>1</v>
      </c>
      <c r="M19" s="71">
        <v>26</v>
      </c>
      <c r="N19" s="71">
        <v>480</v>
      </c>
      <c r="O19" s="70">
        <v>0</v>
      </c>
      <c r="P19" s="71">
        <v>0</v>
      </c>
      <c r="Q19" s="71">
        <v>0</v>
      </c>
      <c r="R19" s="70">
        <v>0</v>
      </c>
      <c r="S19" s="71">
        <v>0</v>
      </c>
      <c r="T19" s="70">
        <v>0</v>
      </c>
      <c r="U19" s="70">
        <v>1</v>
      </c>
      <c r="V19" s="87">
        <v>480</v>
      </c>
      <c r="W19" s="88">
        <v>71</v>
      </c>
      <c r="X19" s="75">
        <v>13</v>
      </c>
    </row>
    <row r="20" spans="1:24" ht="17.25" customHeight="1">
      <c r="A20" s="68">
        <v>14</v>
      </c>
      <c r="B20" s="69" t="s">
        <v>105</v>
      </c>
      <c r="C20" s="70">
        <v>0</v>
      </c>
      <c r="D20" s="71">
        <v>0</v>
      </c>
      <c r="E20" s="71">
        <v>0</v>
      </c>
      <c r="F20" s="70">
        <v>0</v>
      </c>
      <c r="G20" s="71">
        <v>0</v>
      </c>
      <c r="H20" s="71">
        <v>0</v>
      </c>
      <c r="I20" s="70">
        <v>0</v>
      </c>
      <c r="J20" s="71">
        <v>0</v>
      </c>
      <c r="K20" s="71">
        <v>0</v>
      </c>
      <c r="L20" s="70">
        <v>1</v>
      </c>
      <c r="M20" s="71">
        <v>30</v>
      </c>
      <c r="N20" s="71">
        <v>600</v>
      </c>
      <c r="O20" s="70">
        <v>0</v>
      </c>
      <c r="P20" s="71">
        <v>0</v>
      </c>
      <c r="Q20" s="71">
        <v>0</v>
      </c>
      <c r="R20" s="70">
        <v>0</v>
      </c>
      <c r="S20" s="71">
        <v>0</v>
      </c>
      <c r="T20" s="70">
        <v>0</v>
      </c>
      <c r="U20" s="70">
        <v>1</v>
      </c>
      <c r="V20" s="87">
        <v>600</v>
      </c>
      <c r="W20" s="88">
        <v>72</v>
      </c>
      <c r="X20" s="75">
        <v>14</v>
      </c>
    </row>
    <row r="21" spans="1:24" ht="17.25" customHeight="1">
      <c r="A21" s="68">
        <v>15</v>
      </c>
      <c r="B21" s="69" t="s">
        <v>115</v>
      </c>
      <c r="C21" s="70">
        <v>0</v>
      </c>
      <c r="D21" s="71">
        <v>0</v>
      </c>
      <c r="E21" s="71">
        <v>0</v>
      </c>
      <c r="F21" s="70">
        <v>0</v>
      </c>
      <c r="G21" s="71">
        <v>0</v>
      </c>
      <c r="H21" s="71">
        <v>0</v>
      </c>
      <c r="I21" s="70">
        <v>0</v>
      </c>
      <c r="J21" s="71">
        <v>0</v>
      </c>
      <c r="K21" s="71">
        <v>0</v>
      </c>
      <c r="L21" s="70">
        <v>1</v>
      </c>
      <c r="M21" s="71">
        <v>27</v>
      </c>
      <c r="N21" s="71">
        <v>510</v>
      </c>
      <c r="O21" s="70">
        <v>0</v>
      </c>
      <c r="P21" s="71">
        <v>0</v>
      </c>
      <c r="Q21" s="71">
        <v>0</v>
      </c>
      <c r="R21" s="70">
        <v>0</v>
      </c>
      <c r="S21" s="71">
        <v>0</v>
      </c>
      <c r="T21" s="70">
        <v>0</v>
      </c>
      <c r="U21" s="70">
        <v>1</v>
      </c>
      <c r="V21" s="87">
        <v>510</v>
      </c>
      <c r="W21" s="88">
        <v>73</v>
      </c>
      <c r="X21" s="75">
        <v>15</v>
      </c>
    </row>
    <row r="22" spans="1:24" ht="17.25" customHeight="1">
      <c r="A22" s="68">
        <v>16</v>
      </c>
      <c r="B22" s="69" t="s">
        <v>85</v>
      </c>
      <c r="C22" s="70">
        <v>0</v>
      </c>
      <c r="D22" s="71">
        <v>0</v>
      </c>
      <c r="E22" s="71">
        <v>0</v>
      </c>
      <c r="F22" s="70">
        <v>0</v>
      </c>
      <c r="G22" s="71">
        <v>0</v>
      </c>
      <c r="H22" s="71">
        <v>0</v>
      </c>
      <c r="I22" s="70">
        <v>0</v>
      </c>
      <c r="J22" s="71">
        <v>0</v>
      </c>
      <c r="K22" s="71">
        <v>0</v>
      </c>
      <c r="L22" s="70">
        <v>1</v>
      </c>
      <c r="M22" s="71">
        <v>26</v>
      </c>
      <c r="N22" s="71">
        <v>480</v>
      </c>
      <c r="O22" s="70">
        <v>0</v>
      </c>
      <c r="P22" s="71">
        <v>0</v>
      </c>
      <c r="Q22" s="71">
        <v>0</v>
      </c>
      <c r="R22" s="70">
        <v>0</v>
      </c>
      <c r="S22" s="71">
        <v>0</v>
      </c>
      <c r="T22" s="70">
        <v>0</v>
      </c>
      <c r="U22" s="70">
        <v>1</v>
      </c>
      <c r="V22" s="87">
        <v>480</v>
      </c>
      <c r="W22" s="88">
        <v>74</v>
      </c>
      <c r="X22" s="75">
        <v>16</v>
      </c>
    </row>
    <row r="23" spans="1:24" ht="17.25" customHeight="1">
      <c r="A23" s="68">
        <v>17</v>
      </c>
      <c r="B23" s="69" t="s">
        <v>111</v>
      </c>
      <c r="C23" s="70">
        <v>0</v>
      </c>
      <c r="D23" s="71">
        <v>0</v>
      </c>
      <c r="E23" s="71">
        <v>0</v>
      </c>
      <c r="F23" s="70">
        <v>0</v>
      </c>
      <c r="G23" s="71">
        <v>0</v>
      </c>
      <c r="H23" s="71">
        <v>0</v>
      </c>
      <c r="I23" s="70">
        <v>0</v>
      </c>
      <c r="J23" s="71">
        <v>0</v>
      </c>
      <c r="K23" s="71">
        <v>0</v>
      </c>
      <c r="L23" s="70">
        <v>0</v>
      </c>
      <c r="M23" s="71">
        <v>0</v>
      </c>
      <c r="N23" s="71">
        <v>0</v>
      </c>
      <c r="O23" s="70">
        <v>0</v>
      </c>
      <c r="P23" s="71">
        <v>0</v>
      </c>
      <c r="Q23" s="71">
        <v>0</v>
      </c>
      <c r="R23" s="70">
        <v>0</v>
      </c>
      <c r="S23" s="71">
        <v>0</v>
      </c>
      <c r="T23" s="70">
        <v>0</v>
      </c>
      <c r="U23" s="70">
        <v>0</v>
      </c>
      <c r="V23" s="87">
        <v>0</v>
      </c>
      <c r="W23" s="88">
        <v>99</v>
      </c>
      <c r="X23" s="75">
        <v>33</v>
      </c>
    </row>
    <row r="24" spans="1:24" ht="17.25" customHeight="1">
      <c r="A24" s="68">
        <v>18</v>
      </c>
      <c r="B24" s="69" t="s">
        <v>215</v>
      </c>
      <c r="C24" s="70">
        <v>0</v>
      </c>
      <c r="D24" s="71">
        <v>0</v>
      </c>
      <c r="E24" s="71">
        <v>0</v>
      </c>
      <c r="F24" s="70">
        <v>0</v>
      </c>
      <c r="G24" s="71">
        <v>0</v>
      </c>
      <c r="H24" s="71">
        <v>0</v>
      </c>
      <c r="I24" s="70">
        <v>0</v>
      </c>
      <c r="J24" s="71">
        <v>0</v>
      </c>
      <c r="K24" s="71">
        <v>0</v>
      </c>
      <c r="L24" s="70">
        <v>0</v>
      </c>
      <c r="M24" s="71">
        <v>0</v>
      </c>
      <c r="N24" s="71">
        <v>0</v>
      </c>
      <c r="O24" s="70">
        <v>0</v>
      </c>
      <c r="P24" s="71">
        <v>0</v>
      </c>
      <c r="Q24" s="71">
        <v>0</v>
      </c>
      <c r="R24" s="70">
        <v>0</v>
      </c>
      <c r="S24" s="71">
        <v>0</v>
      </c>
      <c r="T24" s="70">
        <v>0</v>
      </c>
      <c r="U24" s="70">
        <v>0</v>
      </c>
      <c r="V24" s="87">
        <v>0</v>
      </c>
      <c r="W24" s="88">
        <v>99</v>
      </c>
      <c r="X24" s="75">
        <v>33</v>
      </c>
    </row>
    <row r="25" spans="1:24" ht="17.25" customHeight="1">
      <c r="A25" s="68">
        <v>19</v>
      </c>
      <c r="B25" s="69" t="s">
        <v>129</v>
      </c>
      <c r="C25" s="70">
        <v>0</v>
      </c>
      <c r="D25" s="71">
        <v>0</v>
      </c>
      <c r="E25" s="71">
        <v>0</v>
      </c>
      <c r="F25" s="70">
        <v>0</v>
      </c>
      <c r="G25" s="71">
        <v>0</v>
      </c>
      <c r="H25" s="71">
        <v>0</v>
      </c>
      <c r="I25" s="70">
        <v>0</v>
      </c>
      <c r="J25" s="71">
        <v>0</v>
      </c>
      <c r="K25" s="71">
        <v>0</v>
      </c>
      <c r="L25" s="70">
        <v>0</v>
      </c>
      <c r="M25" s="71">
        <v>0</v>
      </c>
      <c r="N25" s="71">
        <v>0</v>
      </c>
      <c r="O25" s="70">
        <v>0</v>
      </c>
      <c r="P25" s="71">
        <v>0</v>
      </c>
      <c r="Q25" s="71">
        <v>0</v>
      </c>
      <c r="R25" s="70">
        <v>0</v>
      </c>
      <c r="S25" s="71">
        <v>0</v>
      </c>
      <c r="T25" s="70">
        <v>0</v>
      </c>
      <c r="U25" s="70">
        <v>0</v>
      </c>
      <c r="V25" s="87">
        <v>0</v>
      </c>
      <c r="W25" s="88">
        <v>99</v>
      </c>
      <c r="X25" s="75">
        <v>33</v>
      </c>
    </row>
    <row r="26" spans="1:24" ht="17.25" customHeight="1">
      <c r="A26" s="68">
        <v>20</v>
      </c>
      <c r="B26" s="69" t="s">
        <v>81</v>
      </c>
      <c r="C26" s="70">
        <v>0</v>
      </c>
      <c r="D26" s="71">
        <v>0</v>
      </c>
      <c r="E26" s="71">
        <v>0</v>
      </c>
      <c r="F26" s="70">
        <v>0</v>
      </c>
      <c r="G26" s="71">
        <v>0</v>
      </c>
      <c r="H26" s="71">
        <v>0</v>
      </c>
      <c r="I26" s="70">
        <v>0</v>
      </c>
      <c r="J26" s="71">
        <v>0</v>
      </c>
      <c r="K26" s="71">
        <v>0</v>
      </c>
      <c r="L26" s="70">
        <v>0</v>
      </c>
      <c r="M26" s="71">
        <v>0</v>
      </c>
      <c r="N26" s="71">
        <v>0</v>
      </c>
      <c r="O26" s="70">
        <v>0</v>
      </c>
      <c r="P26" s="71">
        <v>0</v>
      </c>
      <c r="Q26" s="71">
        <v>0</v>
      </c>
      <c r="R26" s="70">
        <v>0</v>
      </c>
      <c r="S26" s="71">
        <v>0</v>
      </c>
      <c r="T26" s="70">
        <v>0</v>
      </c>
      <c r="U26" s="70">
        <v>0</v>
      </c>
      <c r="V26" s="87">
        <v>0</v>
      </c>
      <c r="W26" s="88">
        <v>99</v>
      </c>
      <c r="X26" s="75">
        <v>33</v>
      </c>
    </row>
    <row r="27" spans="1:24" ht="17.25" customHeight="1">
      <c r="A27" s="68">
        <v>21</v>
      </c>
      <c r="B27" s="69" t="s">
        <v>120</v>
      </c>
      <c r="C27" s="70">
        <v>0</v>
      </c>
      <c r="D27" s="71">
        <v>0</v>
      </c>
      <c r="E27" s="71">
        <v>0</v>
      </c>
      <c r="F27" s="70">
        <v>0</v>
      </c>
      <c r="G27" s="71">
        <v>0</v>
      </c>
      <c r="H27" s="71">
        <v>0</v>
      </c>
      <c r="I27" s="70">
        <v>0</v>
      </c>
      <c r="J27" s="71">
        <v>0</v>
      </c>
      <c r="K27" s="71">
        <v>0</v>
      </c>
      <c r="L27" s="70">
        <v>0</v>
      </c>
      <c r="M27" s="71">
        <v>0</v>
      </c>
      <c r="N27" s="71">
        <v>0</v>
      </c>
      <c r="O27" s="70">
        <v>0</v>
      </c>
      <c r="P27" s="71">
        <v>0</v>
      </c>
      <c r="Q27" s="71">
        <v>0</v>
      </c>
      <c r="R27" s="70">
        <v>0</v>
      </c>
      <c r="S27" s="71">
        <v>0</v>
      </c>
      <c r="T27" s="70">
        <v>0</v>
      </c>
      <c r="U27" s="70">
        <v>0</v>
      </c>
      <c r="V27" s="87">
        <v>0</v>
      </c>
      <c r="W27" s="88">
        <v>99</v>
      </c>
      <c r="X27" s="75">
        <v>33</v>
      </c>
    </row>
    <row r="28" spans="1:24" ht="17.25" customHeight="1">
      <c r="A28" s="68">
        <v>22</v>
      </c>
      <c r="B28" s="69" t="s">
        <v>118</v>
      </c>
      <c r="C28" s="70">
        <v>0</v>
      </c>
      <c r="D28" s="71">
        <v>0</v>
      </c>
      <c r="E28" s="71">
        <v>0</v>
      </c>
      <c r="F28" s="70">
        <v>0</v>
      </c>
      <c r="G28" s="71">
        <v>0</v>
      </c>
      <c r="H28" s="71">
        <v>0</v>
      </c>
      <c r="I28" s="70">
        <v>0</v>
      </c>
      <c r="J28" s="71">
        <v>0</v>
      </c>
      <c r="K28" s="71">
        <v>0</v>
      </c>
      <c r="L28" s="70">
        <v>0</v>
      </c>
      <c r="M28" s="71">
        <v>0</v>
      </c>
      <c r="N28" s="71">
        <v>0</v>
      </c>
      <c r="O28" s="70">
        <v>0</v>
      </c>
      <c r="P28" s="71">
        <v>0</v>
      </c>
      <c r="Q28" s="71">
        <v>0</v>
      </c>
      <c r="R28" s="70">
        <v>0</v>
      </c>
      <c r="S28" s="71">
        <v>0</v>
      </c>
      <c r="T28" s="70">
        <v>0</v>
      </c>
      <c r="U28" s="70">
        <v>0</v>
      </c>
      <c r="V28" s="87">
        <v>0</v>
      </c>
      <c r="W28" s="88">
        <v>99</v>
      </c>
      <c r="X28" s="75">
        <v>33</v>
      </c>
    </row>
    <row r="29" spans="1:24" ht="17.25" customHeight="1">
      <c r="A29" s="68">
        <v>23</v>
      </c>
      <c r="B29" s="69" t="s">
        <v>101</v>
      </c>
      <c r="C29" s="70">
        <v>0</v>
      </c>
      <c r="D29" s="71">
        <v>0</v>
      </c>
      <c r="E29" s="71">
        <v>0</v>
      </c>
      <c r="F29" s="70">
        <v>0</v>
      </c>
      <c r="G29" s="71">
        <v>0</v>
      </c>
      <c r="H29" s="71">
        <v>0</v>
      </c>
      <c r="I29" s="70">
        <v>0</v>
      </c>
      <c r="J29" s="71">
        <v>0</v>
      </c>
      <c r="K29" s="71">
        <v>0</v>
      </c>
      <c r="L29" s="70">
        <v>0</v>
      </c>
      <c r="M29" s="71">
        <v>0</v>
      </c>
      <c r="N29" s="71">
        <v>0</v>
      </c>
      <c r="O29" s="70">
        <v>0</v>
      </c>
      <c r="P29" s="71">
        <v>0</v>
      </c>
      <c r="Q29" s="71">
        <v>0</v>
      </c>
      <c r="R29" s="70">
        <v>0</v>
      </c>
      <c r="S29" s="71">
        <v>0</v>
      </c>
      <c r="T29" s="70">
        <v>0</v>
      </c>
      <c r="U29" s="70">
        <v>0</v>
      </c>
      <c r="V29" s="87">
        <v>0</v>
      </c>
      <c r="W29" s="88">
        <v>99</v>
      </c>
      <c r="X29" s="75">
        <v>33</v>
      </c>
    </row>
    <row r="30" spans="1:24" ht="17.25" customHeight="1">
      <c r="A30" s="68">
        <v>24</v>
      </c>
      <c r="B30" s="69" t="s">
        <v>93</v>
      </c>
      <c r="C30" s="70">
        <v>0</v>
      </c>
      <c r="D30" s="71">
        <v>0</v>
      </c>
      <c r="E30" s="71">
        <v>0</v>
      </c>
      <c r="F30" s="70">
        <v>0</v>
      </c>
      <c r="G30" s="71">
        <v>0</v>
      </c>
      <c r="H30" s="71">
        <v>0</v>
      </c>
      <c r="I30" s="70">
        <v>0</v>
      </c>
      <c r="J30" s="71">
        <v>0</v>
      </c>
      <c r="K30" s="71">
        <v>0</v>
      </c>
      <c r="L30" s="70">
        <v>0</v>
      </c>
      <c r="M30" s="71">
        <v>0</v>
      </c>
      <c r="N30" s="71">
        <v>0</v>
      </c>
      <c r="O30" s="70">
        <v>0</v>
      </c>
      <c r="P30" s="71">
        <v>0</v>
      </c>
      <c r="Q30" s="71">
        <v>0</v>
      </c>
      <c r="R30" s="70">
        <v>0</v>
      </c>
      <c r="S30" s="71">
        <v>0</v>
      </c>
      <c r="T30" s="70">
        <v>0</v>
      </c>
      <c r="U30" s="70">
        <v>0</v>
      </c>
      <c r="V30" s="87">
        <v>0</v>
      </c>
      <c r="W30" s="88">
        <v>99</v>
      </c>
      <c r="X30" s="75">
        <v>33</v>
      </c>
    </row>
    <row r="31" spans="1:24" ht="17.25" customHeight="1">
      <c r="A31" s="68">
        <v>25</v>
      </c>
      <c r="B31" s="69" t="s">
        <v>214</v>
      </c>
      <c r="C31" s="70">
        <v>0</v>
      </c>
      <c r="D31" s="71">
        <v>0</v>
      </c>
      <c r="E31" s="71">
        <v>0</v>
      </c>
      <c r="F31" s="70">
        <v>0</v>
      </c>
      <c r="G31" s="71">
        <v>0</v>
      </c>
      <c r="H31" s="71">
        <v>0</v>
      </c>
      <c r="I31" s="70">
        <v>0</v>
      </c>
      <c r="J31" s="71">
        <v>0</v>
      </c>
      <c r="K31" s="71">
        <v>0</v>
      </c>
      <c r="L31" s="70">
        <v>0</v>
      </c>
      <c r="M31" s="71">
        <v>0</v>
      </c>
      <c r="N31" s="71">
        <v>0</v>
      </c>
      <c r="O31" s="70">
        <v>0</v>
      </c>
      <c r="P31" s="71">
        <v>0</v>
      </c>
      <c r="Q31" s="71">
        <v>0</v>
      </c>
      <c r="R31" s="70">
        <v>0</v>
      </c>
      <c r="S31" s="71">
        <v>0</v>
      </c>
      <c r="T31" s="70">
        <v>0</v>
      </c>
      <c r="U31" s="70">
        <v>0</v>
      </c>
      <c r="V31" s="87">
        <v>0</v>
      </c>
      <c r="W31" s="88">
        <v>99</v>
      </c>
      <c r="X31" s="75">
        <v>33</v>
      </c>
    </row>
    <row r="32" spans="1:24" ht="17.25" customHeight="1">
      <c r="A32" s="68">
        <v>26</v>
      </c>
      <c r="B32" s="69" t="s">
        <v>116</v>
      </c>
      <c r="C32" s="70">
        <v>0</v>
      </c>
      <c r="D32" s="71">
        <v>0</v>
      </c>
      <c r="E32" s="71">
        <v>0</v>
      </c>
      <c r="F32" s="70">
        <v>0</v>
      </c>
      <c r="G32" s="71">
        <v>0</v>
      </c>
      <c r="H32" s="71">
        <v>0</v>
      </c>
      <c r="I32" s="70">
        <v>0</v>
      </c>
      <c r="J32" s="71">
        <v>0</v>
      </c>
      <c r="K32" s="71">
        <v>0</v>
      </c>
      <c r="L32" s="70">
        <v>0</v>
      </c>
      <c r="M32" s="71">
        <v>0</v>
      </c>
      <c r="N32" s="71">
        <v>0</v>
      </c>
      <c r="O32" s="70">
        <v>0</v>
      </c>
      <c r="P32" s="71">
        <v>0</v>
      </c>
      <c r="Q32" s="71">
        <v>0</v>
      </c>
      <c r="R32" s="70">
        <v>0</v>
      </c>
      <c r="S32" s="71">
        <v>0</v>
      </c>
      <c r="T32" s="70">
        <v>0</v>
      </c>
      <c r="U32" s="70">
        <v>0</v>
      </c>
      <c r="V32" s="87">
        <v>0</v>
      </c>
      <c r="W32" s="88">
        <v>99</v>
      </c>
      <c r="X32" s="75">
        <v>33</v>
      </c>
    </row>
    <row r="33" spans="1:24" ht="17.25" customHeight="1">
      <c r="A33" s="68">
        <v>27</v>
      </c>
      <c r="B33" s="69" t="s">
        <v>108</v>
      </c>
      <c r="C33" s="70">
        <v>0</v>
      </c>
      <c r="D33" s="71">
        <v>0</v>
      </c>
      <c r="E33" s="71">
        <v>0</v>
      </c>
      <c r="F33" s="70">
        <v>0</v>
      </c>
      <c r="G33" s="71">
        <v>0</v>
      </c>
      <c r="H33" s="71">
        <v>0</v>
      </c>
      <c r="I33" s="70">
        <v>0</v>
      </c>
      <c r="J33" s="71">
        <v>0</v>
      </c>
      <c r="K33" s="71">
        <v>0</v>
      </c>
      <c r="L33" s="70">
        <v>0</v>
      </c>
      <c r="M33" s="71">
        <v>0</v>
      </c>
      <c r="N33" s="71">
        <v>0</v>
      </c>
      <c r="O33" s="70">
        <v>0</v>
      </c>
      <c r="P33" s="71">
        <v>0</v>
      </c>
      <c r="Q33" s="71">
        <v>0</v>
      </c>
      <c r="R33" s="70">
        <v>0</v>
      </c>
      <c r="S33" s="71">
        <v>0</v>
      </c>
      <c r="T33" s="70">
        <v>0</v>
      </c>
      <c r="U33" s="70">
        <v>0</v>
      </c>
      <c r="V33" s="87">
        <v>0</v>
      </c>
      <c r="W33" s="88">
        <v>99</v>
      </c>
      <c r="X33" s="75">
        <v>33</v>
      </c>
    </row>
    <row r="34" spans="1:24" ht="17.25" customHeight="1">
      <c r="A34" s="68">
        <v>28</v>
      </c>
      <c r="B34" s="69" t="s">
        <v>127</v>
      </c>
      <c r="C34" s="70">
        <v>0</v>
      </c>
      <c r="D34" s="71">
        <v>0</v>
      </c>
      <c r="E34" s="71">
        <v>0</v>
      </c>
      <c r="F34" s="70">
        <v>0</v>
      </c>
      <c r="G34" s="71">
        <v>0</v>
      </c>
      <c r="H34" s="71">
        <v>0</v>
      </c>
      <c r="I34" s="70">
        <v>0</v>
      </c>
      <c r="J34" s="71">
        <v>0</v>
      </c>
      <c r="K34" s="71">
        <v>0</v>
      </c>
      <c r="L34" s="70">
        <v>0</v>
      </c>
      <c r="M34" s="71">
        <v>0</v>
      </c>
      <c r="N34" s="71">
        <v>0</v>
      </c>
      <c r="O34" s="70">
        <v>0</v>
      </c>
      <c r="P34" s="71">
        <v>0</v>
      </c>
      <c r="Q34" s="71">
        <v>0</v>
      </c>
      <c r="R34" s="70">
        <v>0</v>
      </c>
      <c r="S34" s="71">
        <v>0</v>
      </c>
      <c r="T34" s="70">
        <v>0</v>
      </c>
      <c r="U34" s="70">
        <v>0</v>
      </c>
      <c r="V34" s="87">
        <v>0</v>
      </c>
      <c r="W34" s="88">
        <v>99</v>
      </c>
      <c r="X34" s="75">
        <v>33</v>
      </c>
    </row>
    <row r="35" spans="1:24" ht="17.25" customHeight="1">
      <c r="A35" s="68">
        <v>29</v>
      </c>
      <c r="B35" s="69" t="s">
        <v>212</v>
      </c>
      <c r="C35" s="70">
        <v>0</v>
      </c>
      <c r="D35" s="71">
        <v>0</v>
      </c>
      <c r="E35" s="71">
        <v>0</v>
      </c>
      <c r="F35" s="70">
        <v>0</v>
      </c>
      <c r="G35" s="71">
        <v>0</v>
      </c>
      <c r="H35" s="71">
        <v>0</v>
      </c>
      <c r="I35" s="70">
        <v>0</v>
      </c>
      <c r="J35" s="71">
        <v>0</v>
      </c>
      <c r="K35" s="71">
        <v>0</v>
      </c>
      <c r="L35" s="70">
        <v>0</v>
      </c>
      <c r="M35" s="71">
        <v>0</v>
      </c>
      <c r="N35" s="71">
        <v>0</v>
      </c>
      <c r="O35" s="70">
        <v>0</v>
      </c>
      <c r="P35" s="71">
        <v>0</v>
      </c>
      <c r="Q35" s="71">
        <v>0</v>
      </c>
      <c r="R35" s="70">
        <v>0</v>
      </c>
      <c r="S35" s="71">
        <v>0</v>
      </c>
      <c r="T35" s="70">
        <v>0</v>
      </c>
      <c r="U35" s="70">
        <v>0</v>
      </c>
      <c r="V35" s="87">
        <v>0</v>
      </c>
      <c r="W35" s="88">
        <v>99</v>
      </c>
      <c r="X35" s="75">
        <v>33</v>
      </c>
    </row>
    <row r="36" spans="1:24" ht="17.25" customHeight="1">
      <c r="A36" s="68">
        <v>30</v>
      </c>
      <c r="B36" s="69" t="s">
        <v>124</v>
      </c>
      <c r="C36" s="70">
        <v>0</v>
      </c>
      <c r="D36" s="71">
        <v>0</v>
      </c>
      <c r="E36" s="71">
        <v>0</v>
      </c>
      <c r="F36" s="70">
        <v>0</v>
      </c>
      <c r="G36" s="71">
        <v>0</v>
      </c>
      <c r="H36" s="71">
        <v>0</v>
      </c>
      <c r="I36" s="70">
        <v>0</v>
      </c>
      <c r="J36" s="71">
        <v>0</v>
      </c>
      <c r="K36" s="71">
        <v>0</v>
      </c>
      <c r="L36" s="70">
        <v>0</v>
      </c>
      <c r="M36" s="71">
        <v>0</v>
      </c>
      <c r="N36" s="71">
        <v>0</v>
      </c>
      <c r="O36" s="70">
        <v>0</v>
      </c>
      <c r="P36" s="71">
        <v>0</v>
      </c>
      <c r="Q36" s="71">
        <v>0</v>
      </c>
      <c r="R36" s="70">
        <v>0</v>
      </c>
      <c r="S36" s="71">
        <v>0</v>
      </c>
      <c r="T36" s="70">
        <v>0</v>
      </c>
      <c r="U36" s="70">
        <v>0</v>
      </c>
      <c r="V36" s="87">
        <v>0</v>
      </c>
      <c r="W36" s="88">
        <v>99</v>
      </c>
      <c r="X36" s="75">
        <v>33</v>
      </c>
    </row>
    <row r="37" spans="1:24" ht="17.25" customHeight="1">
      <c r="A37" s="68">
        <v>31</v>
      </c>
      <c r="B37" s="69" t="s">
        <v>91</v>
      </c>
      <c r="C37" s="70">
        <v>0</v>
      </c>
      <c r="D37" s="71">
        <v>0</v>
      </c>
      <c r="E37" s="71">
        <v>0</v>
      </c>
      <c r="F37" s="70">
        <v>0</v>
      </c>
      <c r="G37" s="71">
        <v>0</v>
      </c>
      <c r="H37" s="71">
        <v>0</v>
      </c>
      <c r="I37" s="70">
        <v>0</v>
      </c>
      <c r="J37" s="71">
        <v>0</v>
      </c>
      <c r="K37" s="71">
        <v>0</v>
      </c>
      <c r="L37" s="70">
        <v>0</v>
      </c>
      <c r="M37" s="71">
        <v>0</v>
      </c>
      <c r="N37" s="71">
        <v>0</v>
      </c>
      <c r="O37" s="70">
        <v>0</v>
      </c>
      <c r="P37" s="71">
        <v>0</v>
      </c>
      <c r="Q37" s="71">
        <v>0</v>
      </c>
      <c r="R37" s="70">
        <v>0</v>
      </c>
      <c r="S37" s="71">
        <v>0</v>
      </c>
      <c r="T37" s="70">
        <v>0</v>
      </c>
      <c r="U37" s="70">
        <v>0</v>
      </c>
      <c r="V37" s="87">
        <v>0</v>
      </c>
      <c r="W37" s="88">
        <v>99</v>
      </c>
      <c r="X37" s="75">
        <v>33</v>
      </c>
    </row>
    <row r="38" spans="1:24" ht="17.25" customHeight="1" thickBot="1">
      <c r="A38" s="68">
        <v>32</v>
      </c>
      <c r="B38" s="69" t="s">
        <v>103</v>
      </c>
      <c r="C38" s="70">
        <v>0</v>
      </c>
      <c r="D38" s="71">
        <v>0</v>
      </c>
      <c r="E38" s="71">
        <v>0</v>
      </c>
      <c r="F38" s="70">
        <v>0</v>
      </c>
      <c r="G38" s="71">
        <v>0</v>
      </c>
      <c r="H38" s="71">
        <v>0</v>
      </c>
      <c r="I38" s="70">
        <v>0</v>
      </c>
      <c r="J38" s="71">
        <v>0</v>
      </c>
      <c r="K38" s="71">
        <v>0</v>
      </c>
      <c r="L38" s="70">
        <v>0</v>
      </c>
      <c r="M38" s="71">
        <v>0</v>
      </c>
      <c r="N38" s="71">
        <v>0</v>
      </c>
      <c r="O38" s="70">
        <v>0</v>
      </c>
      <c r="P38" s="71">
        <v>0</v>
      </c>
      <c r="Q38" s="71">
        <v>0</v>
      </c>
      <c r="R38" s="70">
        <v>0</v>
      </c>
      <c r="S38" s="71">
        <v>0</v>
      </c>
      <c r="T38" s="70">
        <v>0</v>
      </c>
      <c r="U38" s="70">
        <v>0</v>
      </c>
      <c r="V38" s="87">
        <v>0</v>
      </c>
      <c r="W38" s="88">
        <v>99</v>
      </c>
      <c r="X38" s="75">
        <v>33</v>
      </c>
    </row>
    <row r="39" spans="1:24" ht="17.25" customHeight="1" hidden="1">
      <c r="A39" s="68">
        <v>33</v>
      </c>
      <c r="B39" s="69" t="s">
        <v>204</v>
      </c>
      <c r="C39" s="70" t="s">
        <v>204</v>
      </c>
      <c r="D39" s="71" t="s">
        <v>204</v>
      </c>
      <c r="E39" s="71" t="s">
        <v>204</v>
      </c>
      <c r="F39" s="70" t="s">
        <v>204</v>
      </c>
      <c r="G39" s="71" t="s">
        <v>204</v>
      </c>
      <c r="H39" s="71" t="s">
        <v>204</v>
      </c>
      <c r="I39" s="70" t="s">
        <v>204</v>
      </c>
      <c r="J39" s="71" t="s">
        <v>204</v>
      </c>
      <c r="K39" s="71" t="s">
        <v>204</v>
      </c>
      <c r="L39" s="70" t="s">
        <v>204</v>
      </c>
      <c r="M39" s="71" t="s">
        <v>204</v>
      </c>
      <c r="N39" s="71" t="s">
        <v>204</v>
      </c>
      <c r="O39" s="70" t="s">
        <v>204</v>
      </c>
      <c r="P39" s="71" t="s">
        <v>204</v>
      </c>
      <c r="Q39" s="71" t="s">
        <v>204</v>
      </c>
      <c r="R39" s="70" t="s">
        <v>204</v>
      </c>
      <c r="S39" s="71" t="s">
        <v>204</v>
      </c>
      <c r="T39" s="70" t="s">
        <v>204</v>
      </c>
      <c r="U39" s="70" t="s">
        <v>204</v>
      </c>
      <c r="V39" s="87" t="s">
        <v>204</v>
      </c>
      <c r="W39" s="88" t="s">
        <v>204</v>
      </c>
      <c r="X39" s="75" t="s">
        <v>204</v>
      </c>
    </row>
    <row r="40" spans="1:24" ht="17.25" customHeight="1" hidden="1">
      <c r="A40" s="68">
        <v>34</v>
      </c>
      <c r="B40" s="69" t="s">
        <v>204</v>
      </c>
      <c r="C40" s="70" t="s">
        <v>204</v>
      </c>
      <c r="D40" s="71" t="s">
        <v>204</v>
      </c>
      <c r="E40" s="71" t="s">
        <v>204</v>
      </c>
      <c r="F40" s="70" t="s">
        <v>204</v>
      </c>
      <c r="G40" s="71" t="s">
        <v>204</v>
      </c>
      <c r="H40" s="71" t="s">
        <v>204</v>
      </c>
      <c r="I40" s="70" t="s">
        <v>204</v>
      </c>
      <c r="J40" s="71" t="s">
        <v>204</v>
      </c>
      <c r="K40" s="71" t="s">
        <v>204</v>
      </c>
      <c r="L40" s="70" t="s">
        <v>204</v>
      </c>
      <c r="M40" s="71" t="s">
        <v>204</v>
      </c>
      <c r="N40" s="71" t="s">
        <v>204</v>
      </c>
      <c r="O40" s="70" t="s">
        <v>204</v>
      </c>
      <c r="P40" s="71" t="s">
        <v>204</v>
      </c>
      <c r="Q40" s="71" t="s">
        <v>204</v>
      </c>
      <c r="R40" s="70" t="s">
        <v>204</v>
      </c>
      <c r="S40" s="71" t="s">
        <v>204</v>
      </c>
      <c r="T40" s="70" t="s">
        <v>204</v>
      </c>
      <c r="U40" s="70" t="s">
        <v>204</v>
      </c>
      <c r="V40" s="87" t="s">
        <v>204</v>
      </c>
      <c r="W40" s="88" t="s">
        <v>204</v>
      </c>
      <c r="X40" s="75" t="s">
        <v>204</v>
      </c>
    </row>
    <row r="41" spans="1:24" ht="17.25" customHeight="1" hidden="1">
      <c r="A41" s="68">
        <v>35</v>
      </c>
      <c r="B41" s="69" t="s">
        <v>204</v>
      </c>
      <c r="C41" s="70" t="s">
        <v>204</v>
      </c>
      <c r="D41" s="71" t="s">
        <v>204</v>
      </c>
      <c r="E41" s="71" t="s">
        <v>204</v>
      </c>
      <c r="F41" s="70" t="s">
        <v>204</v>
      </c>
      <c r="G41" s="71" t="s">
        <v>204</v>
      </c>
      <c r="H41" s="71" t="s">
        <v>204</v>
      </c>
      <c r="I41" s="70" t="s">
        <v>204</v>
      </c>
      <c r="J41" s="71" t="s">
        <v>204</v>
      </c>
      <c r="K41" s="71" t="s">
        <v>204</v>
      </c>
      <c r="L41" s="70" t="s">
        <v>204</v>
      </c>
      <c r="M41" s="71" t="s">
        <v>204</v>
      </c>
      <c r="N41" s="71" t="s">
        <v>204</v>
      </c>
      <c r="O41" s="70" t="s">
        <v>204</v>
      </c>
      <c r="P41" s="71" t="s">
        <v>204</v>
      </c>
      <c r="Q41" s="71" t="s">
        <v>204</v>
      </c>
      <c r="R41" s="70" t="s">
        <v>204</v>
      </c>
      <c r="S41" s="71" t="s">
        <v>204</v>
      </c>
      <c r="T41" s="70" t="s">
        <v>204</v>
      </c>
      <c r="U41" s="70" t="s">
        <v>204</v>
      </c>
      <c r="V41" s="87" t="s">
        <v>204</v>
      </c>
      <c r="W41" s="88" t="s">
        <v>204</v>
      </c>
      <c r="X41" s="75" t="s">
        <v>204</v>
      </c>
    </row>
    <row r="42" spans="1:24" ht="17.25" customHeight="1" hidden="1">
      <c r="A42" s="68">
        <v>36</v>
      </c>
      <c r="B42" s="69" t="s">
        <v>204</v>
      </c>
      <c r="C42" s="70" t="s">
        <v>204</v>
      </c>
      <c r="D42" s="71" t="s">
        <v>204</v>
      </c>
      <c r="E42" s="71" t="s">
        <v>204</v>
      </c>
      <c r="F42" s="70" t="s">
        <v>204</v>
      </c>
      <c r="G42" s="71" t="s">
        <v>204</v>
      </c>
      <c r="H42" s="71" t="s">
        <v>204</v>
      </c>
      <c r="I42" s="70" t="s">
        <v>204</v>
      </c>
      <c r="J42" s="71" t="s">
        <v>204</v>
      </c>
      <c r="K42" s="71" t="s">
        <v>204</v>
      </c>
      <c r="L42" s="70" t="s">
        <v>204</v>
      </c>
      <c r="M42" s="71" t="s">
        <v>204</v>
      </c>
      <c r="N42" s="71" t="s">
        <v>204</v>
      </c>
      <c r="O42" s="70" t="s">
        <v>204</v>
      </c>
      <c r="P42" s="71" t="s">
        <v>204</v>
      </c>
      <c r="Q42" s="71" t="s">
        <v>204</v>
      </c>
      <c r="R42" s="70" t="s">
        <v>204</v>
      </c>
      <c r="S42" s="71" t="s">
        <v>204</v>
      </c>
      <c r="T42" s="70" t="s">
        <v>204</v>
      </c>
      <c r="U42" s="70" t="s">
        <v>204</v>
      </c>
      <c r="V42" s="87" t="s">
        <v>204</v>
      </c>
      <c r="W42" s="88" t="s">
        <v>204</v>
      </c>
      <c r="X42" s="75" t="s">
        <v>204</v>
      </c>
    </row>
    <row r="43" spans="1:24" ht="17.25" customHeight="1" hidden="1">
      <c r="A43" s="68">
        <v>37</v>
      </c>
      <c r="B43" s="69" t="s">
        <v>204</v>
      </c>
      <c r="C43" s="70" t="s">
        <v>204</v>
      </c>
      <c r="D43" s="71" t="s">
        <v>204</v>
      </c>
      <c r="E43" s="71" t="s">
        <v>204</v>
      </c>
      <c r="F43" s="70" t="s">
        <v>204</v>
      </c>
      <c r="G43" s="71" t="s">
        <v>204</v>
      </c>
      <c r="H43" s="71" t="s">
        <v>204</v>
      </c>
      <c r="I43" s="70" t="s">
        <v>204</v>
      </c>
      <c r="J43" s="71" t="s">
        <v>204</v>
      </c>
      <c r="K43" s="71" t="s">
        <v>204</v>
      </c>
      <c r="L43" s="70" t="s">
        <v>204</v>
      </c>
      <c r="M43" s="71" t="s">
        <v>204</v>
      </c>
      <c r="N43" s="71" t="s">
        <v>204</v>
      </c>
      <c r="O43" s="70" t="s">
        <v>204</v>
      </c>
      <c r="P43" s="71" t="s">
        <v>204</v>
      </c>
      <c r="Q43" s="71" t="s">
        <v>204</v>
      </c>
      <c r="R43" s="70" t="s">
        <v>204</v>
      </c>
      <c r="S43" s="71" t="s">
        <v>204</v>
      </c>
      <c r="T43" s="70" t="s">
        <v>204</v>
      </c>
      <c r="U43" s="70" t="s">
        <v>204</v>
      </c>
      <c r="V43" s="87" t="s">
        <v>204</v>
      </c>
      <c r="W43" s="88" t="s">
        <v>204</v>
      </c>
      <c r="X43" s="75" t="s">
        <v>204</v>
      </c>
    </row>
    <row r="44" spans="1:24" ht="17.25" customHeight="1" hidden="1">
      <c r="A44" s="68">
        <v>38</v>
      </c>
      <c r="B44" s="69" t="s">
        <v>204</v>
      </c>
      <c r="C44" s="70" t="s">
        <v>204</v>
      </c>
      <c r="D44" s="71" t="s">
        <v>204</v>
      </c>
      <c r="E44" s="71" t="s">
        <v>204</v>
      </c>
      <c r="F44" s="70" t="s">
        <v>204</v>
      </c>
      <c r="G44" s="71" t="s">
        <v>204</v>
      </c>
      <c r="H44" s="71" t="s">
        <v>204</v>
      </c>
      <c r="I44" s="70" t="s">
        <v>204</v>
      </c>
      <c r="J44" s="71" t="s">
        <v>204</v>
      </c>
      <c r="K44" s="71" t="s">
        <v>204</v>
      </c>
      <c r="L44" s="70" t="s">
        <v>204</v>
      </c>
      <c r="M44" s="71" t="s">
        <v>204</v>
      </c>
      <c r="N44" s="71" t="s">
        <v>204</v>
      </c>
      <c r="O44" s="70" t="s">
        <v>204</v>
      </c>
      <c r="P44" s="71" t="s">
        <v>204</v>
      </c>
      <c r="Q44" s="71" t="s">
        <v>204</v>
      </c>
      <c r="R44" s="70" t="s">
        <v>204</v>
      </c>
      <c r="S44" s="71" t="s">
        <v>204</v>
      </c>
      <c r="T44" s="70" t="s">
        <v>204</v>
      </c>
      <c r="U44" s="70" t="s">
        <v>204</v>
      </c>
      <c r="V44" s="87" t="s">
        <v>204</v>
      </c>
      <c r="W44" s="88" t="s">
        <v>204</v>
      </c>
      <c r="X44" s="75" t="s">
        <v>204</v>
      </c>
    </row>
    <row r="45" spans="1:24" ht="17.25" customHeight="1" hidden="1">
      <c r="A45" s="68">
        <v>39</v>
      </c>
      <c r="B45" s="69" t="s">
        <v>204</v>
      </c>
      <c r="C45" s="70" t="s">
        <v>204</v>
      </c>
      <c r="D45" s="71" t="s">
        <v>204</v>
      </c>
      <c r="E45" s="71" t="s">
        <v>204</v>
      </c>
      <c r="F45" s="70" t="s">
        <v>204</v>
      </c>
      <c r="G45" s="71" t="s">
        <v>204</v>
      </c>
      <c r="H45" s="71" t="s">
        <v>204</v>
      </c>
      <c r="I45" s="70" t="s">
        <v>204</v>
      </c>
      <c r="J45" s="71" t="s">
        <v>204</v>
      </c>
      <c r="K45" s="71" t="s">
        <v>204</v>
      </c>
      <c r="L45" s="70" t="s">
        <v>204</v>
      </c>
      <c r="M45" s="71" t="s">
        <v>204</v>
      </c>
      <c r="N45" s="71" t="s">
        <v>204</v>
      </c>
      <c r="O45" s="70" t="s">
        <v>204</v>
      </c>
      <c r="P45" s="71" t="s">
        <v>204</v>
      </c>
      <c r="Q45" s="71" t="s">
        <v>204</v>
      </c>
      <c r="R45" s="70" t="s">
        <v>204</v>
      </c>
      <c r="S45" s="71" t="s">
        <v>204</v>
      </c>
      <c r="T45" s="70" t="s">
        <v>204</v>
      </c>
      <c r="U45" s="70" t="s">
        <v>204</v>
      </c>
      <c r="V45" s="87" t="s">
        <v>204</v>
      </c>
      <c r="W45" s="88" t="s">
        <v>204</v>
      </c>
      <c r="X45" s="75" t="s">
        <v>204</v>
      </c>
    </row>
    <row r="46" spans="1:24" ht="17.25" customHeight="1" hidden="1">
      <c r="A46" s="68">
        <v>40</v>
      </c>
      <c r="B46" s="69" t="s">
        <v>204</v>
      </c>
      <c r="C46" s="70" t="s">
        <v>204</v>
      </c>
      <c r="D46" s="71" t="s">
        <v>204</v>
      </c>
      <c r="E46" s="71" t="s">
        <v>204</v>
      </c>
      <c r="F46" s="70" t="s">
        <v>204</v>
      </c>
      <c r="G46" s="71" t="s">
        <v>204</v>
      </c>
      <c r="H46" s="71" t="s">
        <v>204</v>
      </c>
      <c r="I46" s="70" t="s">
        <v>204</v>
      </c>
      <c r="J46" s="71" t="s">
        <v>204</v>
      </c>
      <c r="K46" s="71" t="s">
        <v>204</v>
      </c>
      <c r="L46" s="70" t="s">
        <v>204</v>
      </c>
      <c r="M46" s="71" t="s">
        <v>204</v>
      </c>
      <c r="N46" s="71" t="s">
        <v>204</v>
      </c>
      <c r="O46" s="70" t="s">
        <v>204</v>
      </c>
      <c r="P46" s="71" t="s">
        <v>204</v>
      </c>
      <c r="Q46" s="71" t="s">
        <v>204</v>
      </c>
      <c r="R46" s="70" t="s">
        <v>204</v>
      </c>
      <c r="S46" s="71" t="s">
        <v>204</v>
      </c>
      <c r="T46" s="70" t="s">
        <v>204</v>
      </c>
      <c r="U46" s="70" t="s">
        <v>204</v>
      </c>
      <c r="V46" s="87" t="s">
        <v>204</v>
      </c>
      <c r="W46" s="88" t="s">
        <v>204</v>
      </c>
      <c r="X46" s="75" t="s">
        <v>204</v>
      </c>
    </row>
    <row r="47" spans="1:24" ht="17.25" customHeight="1" hidden="1">
      <c r="A47" s="68">
        <v>41</v>
      </c>
      <c r="B47" s="69" t="s">
        <v>204</v>
      </c>
      <c r="C47" s="70" t="s">
        <v>204</v>
      </c>
      <c r="D47" s="71" t="s">
        <v>204</v>
      </c>
      <c r="E47" s="71" t="s">
        <v>204</v>
      </c>
      <c r="F47" s="70" t="s">
        <v>204</v>
      </c>
      <c r="G47" s="71" t="s">
        <v>204</v>
      </c>
      <c r="H47" s="71" t="s">
        <v>204</v>
      </c>
      <c r="I47" s="70" t="s">
        <v>204</v>
      </c>
      <c r="J47" s="71" t="s">
        <v>204</v>
      </c>
      <c r="K47" s="71" t="s">
        <v>204</v>
      </c>
      <c r="L47" s="70" t="s">
        <v>204</v>
      </c>
      <c r="M47" s="71" t="s">
        <v>204</v>
      </c>
      <c r="N47" s="71" t="s">
        <v>204</v>
      </c>
      <c r="O47" s="70" t="s">
        <v>204</v>
      </c>
      <c r="P47" s="71" t="s">
        <v>204</v>
      </c>
      <c r="Q47" s="71" t="s">
        <v>204</v>
      </c>
      <c r="R47" s="70" t="s">
        <v>204</v>
      </c>
      <c r="S47" s="71" t="s">
        <v>204</v>
      </c>
      <c r="T47" s="70" t="s">
        <v>204</v>
      </c>
      <c r="U47" s="70" t="s">
        <v>204</v>
      </c>
      <c r="V47" s="87" t="s">
        <v>204</v>
      </c>
      <c r="W47" s="88" t="s">
        <v>204</v>
      </c>
      <c r="X47" s="75" t="s">
        <v>204</v>
      </c>
    </row>
    <row r="48" spans="1:24" ht="17.25" customHeight="1" hidden="1">
      <c r="A48" s="68">
        <v>42</v>
      </c>
      <c r="B48" s="69" t="s">
        <v>204</v>
      </c>
      <c r="C48" s="70" t="s">
        <v>204</v>
      </c>
      <c r="D48" s="71" t="s">
        <v>204</v>
      </c>
      <c r="E48" s="71" t="s">
        <v>204</v>
      </c>
      <c r="F48" s="70" t="s">
        <v>204</v>
      </c>
      <c r="G48" s="71" t="s">
        <v>204</v>
      </c>
      <c r="H48" s="71" t="s">
        <v>204</v>
      </c>
      <c r="I48" s="70" t="s">
        <v>204</v>
      </c>
      <c r="J48" s="71" t="s">
        <v>204</v>
      </c>
      <c r="K48" s="71" t="s">
        <v>204</v>
      </c>
      <c r="L48" s="70" t="s">
        <v>204</v>
      </c>
      <c r="M48" s="71" t="s">
        <v>204</v>
      </c>
      <c r="N48" s="71" t="s">
        <v>204</v>
      </c>
      <c r="O48" s="70" t="s">
        <v>204</v>
      </c>
      <c r="P48" s="71" t="s">
        <v>204</v>
      </c>
      <c r="Q48" s="71" t="s">
        <v>204</v>
      </c>
      <c r="R48" s="70" t="s">
        <v>204</v>
      </c>
      <c r="S48" s="71" t="s">
        <v>204</v>
      </c>
      <c r="T48" s="70" t="s">
        <v>204</v>
      </c>
      <c r="U48" s="70" t="s">
        <v>204</v>
      </c>
      <c r="V48" s="87" t="s">
        <v>204</v>
      </c>
      <c r="W48" s="88" t="s">
        <v>204</v>
      </c>
      <c r="X48" s="75" t="s">
        <v>204</v>
      </c>
    </row>
    <row r="49" spans="1:24" ht="17.25" customHeight="1" hidden="1">
      <c r="A49" s="68">
        <v>43</v>
      </c>
      <c r="B49" s="69" t="s">
        <v>204</v>
      </c>
      <c r="C49" s="70" t="s">
        <v>204</v>
      </c>
      <c r="D49" s="71" t="s">
        <v>204</v>
      </c>
      <c r="E49" s="71" t="s">
        <v>204</v>
      </c>
      <c r="F49" s="70" t="s">
        <v>204</v>
      </c>
      <c r="G49" s="71" t="s">
        <v>204</v>
      </c>
      <c r="H49" s="71" t="s">
        <v>204</v>
      </c>
      <c r="I49" s="70" t="s">
        <v>204</v>
      </c>
      <c r="J49" s="71" t="s">
        <v>204</v>
      </c>
      <c r="K49" s="71" t="s">
        <v>204</v>
      </c>
      <c r="L49" s="70" t="s">
        <v>204</v>
      </c>
      <c r="M49" s="71" t="s">
        <v>204</v>
      </c>
      <c r="N49" s="71" t="s">
        <v>204</v>
      </c>
      <c r="O49" s="70" t="s">
        <v>204</v>
      </c>
      <c r="P49" s="71" t="s">
        <v>204</v>
      </c>
      <c r="Q49" s="71" t="s">
        <v>204</v>
      </c>
      <c r="R49" s="70" t="s">
        <v>204</v>
      </c>
      <c r="S49" s="71" t="s">
        <v>204</v>
      </c>
      <c r="T49" s="70" t="s">
        <v>204</v>
      </c>
      <c r="U49" s="70" t="s">
        <v>204</v>
      </c>
      <c r="V49" s="87" t="s">
        <v>204</v>
      </c>
      <c r="W49" s="88" t="s">
        <v>204</v>
      </c>
      <c r="X49" s="75" t="s">
        <v>204</v>
      </c>
    </row>
    <row r="50" spans="1:24" ht="17.25" customHeight="1" hidden="1">
      <c r="A50" s="68">
        <v>44</v>
      </c>
      <c r="B50" s="69" t="s">
        <v>204</v>
      </c>
      <c r="C50" s="70" t="s">
        <v>204</v>
      </c>
      <c r="D50" s="71" t="s">
        <v>204</v>
      </c>
      <c r="E50" s="71" t="s">
        <v>204</v>
      </c>
      <c r="F50" s="70" t="s">
        <v>204</v>
      </c>
      <c r="G50" s="71" t="s">
        <v>204</v>
      </c>
      <c r="H50" s="71" t="s">
        <v>204</v>
      </c>
      <c r="I50" s="70" t="s">
        <v>204</v>
      </c>
      <c r="J50" s="71" t="s">
        <v>204</v>
      </c>
      <c r="K50" s="71" t="s">
        <v>204</v>
      </c>
      <c r="L50" s="70" t="s">
        <v>204</v>
      </c>
      <c r="M50" s="71" t="s">
        <v>204</v>
      </c>
      <c r="N50" s="71" t="s">
        <v>204</v>
      </c>
      <c r="O50" s="70" t="s">
        <v>204</v>
      </c>
      <c r="P50" s="71" t="s">
        <v>204</v>
      </c>
      <c r="Q50" s="71" t="s">
        <v>204</v>
      </c>
      <c r="R50" s="70" t="s">
        <v>204</v>
      </c>
      <c r="S50" s="71" t="s">
        <v>204</v>
      </c>
      <c r="T50" s="70" t="s">
        <v>204</v>
      </c>
      <c r="U50" s="70" t="s">
        <v>204</v>
      </c>
      <c r="V50" s="87" t="s">
        <v>204</v>
      </c>
      <c r="W50" s="88" t="s">
        <v>204</v>
      </c>
      <c r="X50" s="75" t="s">
        <v>204</v>
      </c>
    </row>
    <row r="51" spans="1:24" ht="17.25" customHeight="1" hidden="1">
      <c r="A51" s="68">
        <v>45</v>
      </c>
      <c r="B51" s="69" t="s">
        <v>204</v>
      </c>
      <c r="C51" s="70" t="s">
        <v>204</v>
      </c>
      <c r="D51" s="71" t="s">
        <v>204</v>
      </c>
      <c r="E51" s="71" t="s">
        <v>204</v>
      </c>
      <c r="F51" s="70" t="s">
        <v>204</v>
      </c>
      <c r="G51" s="71" t="s">
        <v>204</v>
      </c>
      <c r="H51" s="71" t="s">
        <v>204</v>
      </c>
      <c r="I51" s="70" t="s">
        <v>204</v>
      </c>
      <c r="J51" s="71" t="s">
        <v>204</v>
      </c>
      <c r="K51" s="71" t="s">
        <v>204</v>
      </c>
      <c r="L51" s="70" t="s">
        <v>204</v>
      </c>
      <c r="M51" s="71" t="s">
        <v>204</v>
      </c>
      <c r="N51" s="71" t="s">
        <v>204</v>
      </c>
      <c r="O51" s="70" t="s">
        <v>204</v>
      </c>
      <c r="P51" s="71" t="s">
        <v>204</v>
      </c>
      <c r="Q51" s="71" t="s">
        <v>204</v>
      </c>
      <c r="R51" s="70" t="s">
        <v>204</v>
      </c>
      <c r="S51" s="71" t="s">
        <v>204</v>
      </c>
      <c r="T51" s="70" t="s">
        <v>204</v>
      </c>
      <c r="U51" s="70" t="s">
        <v>204</v>
      </c>
      <c r="V51" s="87" t="s">
        <v>204</v>
      </c>
      <c r="W51" s="88" t="s">
        <v>204</v>
      </c>
      <c r="X51" s="75" t="s">
        <v>204</v>
      </c>
    </row>
    <row r="52" spans="1:24" ht="17.25" customHeight="1" hidden="1">
      <c r="A52" s="68">
        <v>46</v>
      </c>
      <c r="B52" s="69" t="s">
        <v>204</v>
      </c>
      <c r="C52" s="70" t="s">
        <v>204</v>
      </c>
      <c r="D52" s="71" t="s">
        <v>204</v>
      </c>
      <c r="E52" s="71" t="s">
        <v>204</v>
      </c>
      <c r="F52" s="70" t="s">
        <v>204</v>
      </c>
      <c r="G52" s="71" t="s">
        <v>204</v>
      </c>
      <c r="H52" s="71" t="s">
        <v>204</v>
      </c>
      <c r="I52" s="70" t="s">
        <v>204</v>
      </c>
      <c r="J52" s="71" t="s">
        <v>204</v>
      </c>
      <c r="K52" s="71" t="s">
        <v>204</v>
      </c>
      <c r="L52" s="70" t="s">
        <v>204</v>
      </c>
      <c r="M52" s="71" t="s">
        <v>204</v>
      </c>
      <c r="N52" s="71" t="s">
        <v>204</v>
      </c>
      <c r="O52" s="70" t="s">
        <v>204</v>
      </c>
      <c r="P52" s="71" t="s">
        <v>204</v>
      </c>
      <c r="Q52" s="71" t="s">
        <v>204</v>
      </c>
      <c r="R52" s="70" t="s">
        <v>204</v>
      </c>
      <c r="S52" s="71" t="s">
        <v>204</v>
      </c>
      <c r="T52" s="70" t="s">
        <v>204</v>
      </c>
      <c r="U52" s="70" t="s">
        <v>204</v>
      </c>
      <c r="V52" s="87" t="s">
        <v>204</v>
      </c>
      <c r="W52" s="88" t="s">
        <v>204</v>
      </c>
      <c r="X52" s="75" t="s">
        <v>204</v>
      </c>
    </row>
    <row r="53" spans="1:24" ht="17.25" customHeight="1" hidden="1">
      <c r="A53" s="68">
        <v>47</v>
      </c>
      <c r="B53" s="69" t="s">
        <v>204</v>
      </c>
      <c r="C53" s="70" t="s">
        <v>204</v>
      </c>
      <c r="D53" s="71" t="s">
        <v>204</v>
      </c>
      <c r="E53" s="71" t="s">
        <v>204</v>
      </c>
      <c r="F53" s="70" t="s">
        <v>204</v>
      </c>
      <c r="G53" s="71" t="s">
        <v>204</v>
      </c>
      <c r="H53" s="71" t="s">
        <v>204</v>
      </c>
      <c r="I53" s="70" t="s">
        <v>204</v>
      </c>
      <c r="J53" s="71" t="s">
        <v>204</v>
      </c>
      <c r="K53" s="71" t="s">
        <v>204</v>
      </c>
      <c r="L53" s="70" t="s">
        <v>204</v>
      </c>
      <c r="M53" s="71" t="s">
        <v>204</v>
      </c>
      <c r="N53" s="71" t="s">
        <v>204</v>
      </c>
      <c r="O53" s="70" t="s">
        <v>204</v>
      </c>
      <c r="P53" s="71" t="s">
        <v>204</v>
      </c>
      <c r="Q53" s="71" t="s">
        <v>204</v>
      </c>
      <c r="R53" s="70" t="s">
        <v>204</v>
      </c>
      <c r="S53" s="71" t="s">
        <v>204</v>
      </c>
      <c r="T53" s="70" t="s">
        <v>204</v>
      </c>
      <c r="U53" s="70" t="s">
        <v>204</v>
      </c>
      <c r="V53" s="87" t="s">
        <v>204</v>
      </c>
      <c r="W53" s="88" t="s">
        <v>204</v>
      </c>
      <c r="X53" s="75" t="s">
        <v>204</v>
      </c>
    </row>
    <row r="54" spans="1:24" ht="17.25" customHeight="1" hidden="1">
      <c r="A54" s="68">
        <v>48</v>
      </c>
      <c r="B54" s="69" t="s">
        <v>204</v>
      </c>
      <c r="C54" s="70" t="s">
        <v>204</v>
      </c>
      <c r="D54" s="71" t="s">
        <v>204</v>
      </c>
      <c r="E54" s="71" t="s">
        <v>204</v>
      </c>
      <c r="F54" s="70" t="s">
        <v>204</v>
      </c>
      <c r="G54" s="71" t="s">
        <v>204</v>
      </c>
      <c r="H54" s="71" t="s">
        <v>204</v>
      </c>
      <c r="I54" s="70" t="s">
        <v>204</v>
      </c>
      <c r="J54" s="71" t="s">
        <v>204</v>
      </c>
      <c r="K54" s="71" t="s">
        <v>204</v>
      </c>
      <c r="L54" s="70" t="s">
        <v>204</v>
      </c>
      <c r="M54" s="71" t="s">
        <v>204</v>
      </c>
      <c r="N54" s="71" t="s">
        <v>204</v>
      </c>
      <c r="O54" s="70" t="s">
        <v>204</v>
      </c>
      <c r="P54" s="71" t="s">
        <v>204</v>
      </c>
      <c r="Q54" s="71" t="s">
        <v>204</v>
      </c>
      <c r="R54" s="70" t="s">
        <v>204</v>
      </c>
      <c r="S54" s="71" t="s">
        <v>204</v>
      </c>
      <c r="T54" s="70" t="s">
        <v>204</v>
      </c>
      <c r="U54" s="70" t="s">
        <v>204</v>
      </c>
      <c r="V54" s="87" t="s">
        <v>204</v>
      </c>
      <c r="W54" s="88" t="s">
        <v>204</v>
      </c>
      <c r="X54" s="75" t="s">
        <v>204</v>
      </c>
    </row>
    <row r="55" spans="1:24" ht="17.25" customHeight="1" hidden="1">
      <c r="A55" s="68">
        <v>49</v>
      </c>
      <c r="B55" s="69" t="s">
        <v>204</v>
      </c>
      <c r="C55" s="70" t="s">
        <v>204</v>
      </c>
      <c r="D55" s="71" t="s">
        <v>204</v>
      </c>
      <c r="E55" s="71" t="s">
        <v>204</v>
      </c>
      <c r="F55" s="70" t="s">
        <v>204</v>
      </c>
      <c r="G55" s="71" t="s">
        <v>204</v>
      </c>
      <c r="H55" s="71" t="s">
        <v>204</v>
      </c>
      <c r="I55" s="70" t="s">
        <v>204</v>
      </c>
      <c r="J55" s="71" t="s">
        <v>204</v>
      </c>
      <c r="K55" s="71" t="s">
        <v>204</v>
      </c>
      <c r="L55" s="70" t="s">
        <v>204</v>
      </c>
      <c r="M55" s="71" t="s">
        <v>204</v>
      </c>
      <c r="N55" s="71" t="s">
        <v>204</v>
      </c>
      <c r="O55" s="70" t="s">
        <v>204</v>
      </c>
      <c r="P55" s="71" t="s">
        <v>204</v>
      </c>
      <c r="Q55" s="71" t="s">
        <v>204</v>
      </c>
      <c r="R55" s="70" t="s">
        <v>204</v>
      </c>
      <c r="S55" s="71" t="s">
        <v>204</v>
      </c>
      <c r="T55" s="70" t="s">
        <v>204</v>
      </c>
      <c r="U55" s="70" t="s">
        <v>204</v>
      </c>
      <c r="V55" s="87" t="s">
        <v>204</v>
      </c>
      <c r="W55" s="88" t="s">
        <v>204</v>
      </c>
      <c r="X55" s="75" t="s">
        <v>204</v>
      </c>
    </row>
    <row r="56" spans="1:24" ht="17.25" customHeight="1" hidden="1">
      <c r="A56" s="68">
        <v>50</v>
      </c>
      <c r="B56" s="69" t="s">
        <v>204</v>
      </c>
      <c r="C56" s="70" t="s">
        <v>204</v>
      </c>
      <c r="D56" s="71" t="s">
        <v>204</v>
      </c>
      <c r="E56" s="71" t="s">
        <v>204</v>
      </c>
      <c r="F56" s="70" t="s">
        <v>204</v>
      </c>
      <c r="G56" s="71" t="s">
        <v>204</v>
      </c>
      <c r="H56" s="71" t="s">
        <v>204</v>
      </c>
      <c r="I56" s="70" t="s">
        <v>204</v>
      </c>
      <c r="J56" s="71" t="s">
        <v>204</v>
      </c>
      <c r="K56" s="71" t="s">
        <v>204</v>
      </c>
      <c r="L56" s="70" t="s">
        <v>204</v>
      </c>
      <c r="M56" s="71" t="s">
        <v>204</v>
      </c>
      <c r="N56" s="71" t="s">
        <v>204</v>
      </c>
      <c r="O56" s="70" t="s">
        <v>204</v>
      </c>
      <c r="P56" s="71" t="s">
        <v>204</v>
      </c>
      <c r="Q56" s="71" t="s">
        <v>204</v>
      </c>
      <c r="R56" s="70" t="s">
        <v>204</v>
      </c>
      <c r="S56" s="71" t="s">
        <v>204</v>
      </c>
      <c r="T56" s="70" t="s">
        <v>204</v>
      </c>
      <c r="U56" s="70" t="s">
        <v>204</v>
      </c>
      <c r="V56" s="87" t="s">
        <v>204</v>
      </c>
      <c r="W56" s="88" t="s">
        <v>204</v>
      </c>
      <c r="X56" s="75" t="s">
        <v>204</v>
      </c>
    </row>
    <row r="57" spans="1:24" ht="17.25" customHeight="1" hidden="1">
      <c r="A57" s="68">
        <v>51</v>
      </c>
      <c r="B57" s="69" t="s">
        <v>204</v>
      </c>
      <c r="C57" s="70" t="s">
        <v>204</v>
      </c>
      <c r="D57" s="71" t="s">
        <v>204</v>
      </c>
      <c r="E57" s="71" t="s">
        <v>204</v>
      </c>
      <c r="F57" s="70" t="s">
        <v>204</v>
      </c>
      <c r="G57" s="71" t="s">
        <v>204</v>
      </c>
      <c r="H57" s="71" t="s">
        <v>204</v>
      </c>
      <c r="I57" s="70" t="s">
        <v>204</v>
      </c>
      <c r="J57" s="71" t="s">
        <v>204</v>
      </c>
      <c r="K57" s="71" t="s">
        <v>204</v>
      </c>
      <c r="L57" s="70" t="s">
        <v>204</v>
      </c>
      <c r="M57" s="71" t="s">
        <v>204</v>
      </c>
      <c r="N57" s="71" t="s">
        <v>204</v>
      </c>
      <c r="O57" s="70" t="s">
        <v>204</v>
      </c>
      <c r="P57" s="71" t="s">
        <v>204</v>
      </c>
      <c r="Q57" s="71" t="s">
        <v>204</v>
      </c>
      <c r="R57" s="70" t="s">
        <v>204</v>
      </c>
      <c r="S57" s="71" t="s">
        <v>204</v>
      </c>
      <c r="T57" s="70" t="s">
        <v>204</v>
      </c>
      <c r="U57" s="70" t="s">
        <v>204</v>
      </c>
      <c r="V57" s="87" t="s">
        <v>204</v>
      </c>
      <c r="W57" s="88" t="s">
        <v>204</v>
      </c>
      <c r="X57" s="75" t="s">
        <v>204</v>
      </c>
    </row>
    <row r="58" spans="1:24" ht="17.25" customHeight="1" hidden="1">
      <c r="A58" s="68">
        <v>52</v>
      </c>
      <c r="B58" s="69" t="s">
        <v>204</v>
      </c>
      <c r="C58" s="70" t="s">
        <v>204</v>
      </c>
      <c r="D58" s="71" t="s">
        <v>204</v>
      </c>
      <c r="E58" s="71" t="s">
        <v>204</v>
      </c>
      <c r="F58" s="70" t="s">
        <v>204</v>
      </c>
      <c r="G58" s="71" t="s">
        <v>204</v>
      </c>
      <c r="H58" s="71" t="s">
        <v>204</v>
      </c>
      <c r="I58" s="70" t="s">
        <v>204</v>
      </c>
      <c r="J58" s="71" t="s">
        <v>204</v>
      </c>
      <c r="K58" s="71" t="s">
        <v>204</v>
      </c>
      <c r="L58" s="70" t="s">
        <v>204</v>
      </c>
      <c r="M58" s="71" t="s">
        <v>204</v>
      </c>
      <c r="N58" s="71" t="s">
        <v>204</v>
      </c>
      <c r="O58" s="70" t="s">
        <v>204</v>
      </c>
      <c r="P58" s="71" t="s">
        <v>204</v>
      </c>
      <c r="Q58" s="71" t="s">
        <v>204</v>
      </c>
      <c r="R58" s="70" t="s">
        <v>204</v>
      </c>
      <c r="S58" s="71" t="s">
        <v>204</v>
      </c>
      <c r="T58" s="70" t="s">
        <v>204</v>
      </c>
      <c r="U58" s="70" t="s">
        <v>204</v>
      </c>
      <c r="V58" s="87" t="s">
        <v>204</v>
      </c>
      <c r="W58" s="88" t="s">
        <v>204</v>
      </c>
      <c r="X58" s="75" t="s">
        <v>204</v>
      </c>
    </row>
    <row r="59" spans="1:24" ht="17.25" customHeight="1" hidden="1">
      <c r="A59" s="68">
        <v>53</v>
      </c>
      <c r="B59" s="69" t="s">
        <v>204</v>
      </c>
      <c r="C59" s="70" t="s">
        <v>204</v>
      </c>
      <c r="D59" s="71" t="s">
        <v>204</v>
      </c>
      <c r="E59" s="71" t="s">
        <v>204</v>
      </c>
      <c r="F59" s="70" t="s">
        <v>204</v>
      </c>
      <c r="G59" s="71" t="s">
        <v>204</v>
      </c>
      <c r="H59" s="71" t="s">
        <v>204</v>
      </c>
      <c r="I59" s="70" t="s">
        <v>204</v>
      </c>
      <c r="J59" s="71" t="s">
        <v>204</v>
      </c>
      <c r="K59" s="71" t="s">
        <v>204</v>
      </c>
      <c r="L59" s="70" t="s">
        <v>204</v>
      </c>
      <c r="M59" s="71" t="s">
        <v>204</v>
      </c>
      <c r="N59" s="71" t="s">
        <v>204</v>
      </c>
      <c r="O59" s="70" t="s">
        <v>204</v>
      </c>
      <c r="P59" s="71" t="s">
        <v>204</v>
      </c>
      <c r="Q59" s="71" t="s">
        <v>204</v>
      </c>
      <c r="R59" s="70" t="s">
        <v>204</v>
      </c>
      <c r="S59" s="71" t="s">
        <v>204</v>
      </c>
      <c r="T59" s="70" t="s">
        <v>204</v>
      </c>
      <c r="U59" s="70" t="s">
        <v>204</v>
      </c>
      <c r="V59" s="87" t="s">
        <v>204</v>
      </c>
      <c r="W59" s="88" t="s">
        <v>204</v>
      </c>
      <c r="X59" s="75" t="s">
        <v>204</v>
      </c>
    </row>
    <row r="60" spans="1:24" ht="17.25" customHeight="1" hidden="1">
      <c r="A60" s="68">
        <v>54</v>
      </c>
      <c r="B60" s="69" t="s">
        <v>204</v>
      </c>
      <c r="C60" s="70" t="s">
        <v>204</v>
      </c>
      <c r="D60" s="71" t="s">
        <v>204</v>
      </c>
      <c r="E60" s="71" t="s">
        <v>204</v>
      </c>
      <c r="F60" s="70" t="s">
        <v>204</v>
      </c>
      <c r="G60" s="71" t="s">
        <v>204</v>
      </c>
      <c r="H60" s="71" t="s">
        <v>204</v>
      </c>
      <c r="I60" s="70" t="s">
        <v>204</v>
      </c>
      <c r="J60" s="71" t="s">
        <v>204</v>
      </c>
      <c r="K60" s="71" t="s">
        <v>204</v>
      </c>
      <c r="L60" s="70" t="s">
        <v>204</v>
      </c>
      <c r="M60" s="71" t="s">
        <v>204</v>
      </c>
      <c r="N60" s="71" t="s">
        <v>204</v>
      </c>
      <c r="O60" s="70" t="s">
        <v>204</v>
      </c>
      <c r="P60" s="71" t="s">
        <v>204</v>
      </c>
      <c r="Q60" s="71" t="s">
        <v>204</v>
      </c>
      <c r="R60" s="70" t="s">
        <v>204</v>
      </c>
      <c r="S60" s="71" t="s">
        <v>204</v>
      </c>
      <c r="T60" s="70" t="s">
        <v>204</v>
      </c>
      <c r="U60" s="70" t="s">
        <v>204</v>
      </c>
      <c r="V60" s="87" t="s">
        <v>204</v>
      </c>
      <c r="W60" s="88" t="s">
        <v>204</v>
      </c>
      <c r="X60" s="75" t="s">
        <v>204</v>
      </c>
    </row>
    <row r="61" spans="1:24" ht="17.25" customHeight="1" hidden="1">
      <c r="A61" s="68">
        <v>55</v>
      </c>
      <c r="B61" s="69" t="s">
        <v>204</v>
      </c>
      <c r="C61" s="70" t="s">
        <v>204</v>
      </c>
      <c r="D61" s="71" t="s">
        <v>204</v>
      </c>
      <c r="E61" s="71" t="s">
        <v>204</v>
      </c>
      <c r="F61" s="70" t="s">
        <v>204</v>
      </c>
      <c r="G61" s="71" t="s">
        <v>204</v>
      </c>
      <c r="H61" s="71" t="s">
        <v>204</v>
      </c>
      <c r="I61" s="70" t="s">
        <v>204</v>
      </c>
      <c r="J61" s="71" t="s">
        <v>204</v>
      </c>
      <c r="K61" s="71" t="s">
        <v>204</v>
      </c>
      <c r="L61" s="70" t="s">
        <v>204</v>
      </c>
      <c r="M61" s="71" t="s">
        <v>204</v>
      </c>
      <c r="N61" s="71" t="s">
        <v>204</v>
      </c>
      <c r="O61" s="70" t="s">
        <v>204</v>
      </c>
      <c r="P61" s="71" t="s">
        <v>204</v>
      </c>
      <c r="Q61" s="71" t="s">
        <v>204</v>
      </c>
      <c r="R61" s="70" t="s">
        <v>204</v>
      </c>
      <c r="S61" s="71" t="s">
        <v>204</v>
      </c>
      <c r="T61" s="70" t="s">
        <v>204</v>
      </c>
      <c r="U61" s="70" t="s">
        <v>204</v>
      </c>
      <c r="V61" s="87" t="s">
        <v>204</v>
      </c>
      <c r="W61" s="88" t="s">
        <v>204</v>
      </c>
      <c r="X61" s="75" t="s">
        <v>204</v>
      </c>
    </row>
    <row r="62" spans="1:24" ht="17.25" customHeight="1" hidden="1">
      <c r="A62" s="68">
        <v>56</v>
      </c>
      <c r="B62" s="69" t="s">
        <v>204</v>
      </c>
      <c r="C62" s="70" t="s">
        <v>204</v>
      </c>
      <c r="D62" s="71" t="s">
        <v>204</v>
      </c>
      <c r="E62" s="71" t="s">
        <v>204</v>
      </c>
      <c r="F62" s="70" t="s">
        <v>204</v>
      </c>
      <c r="G62" s="71" t="s">
        <v>204</v>
      </c>
      <c r="H62" s="71" t="s">
        <v>204</v>
      </c>
      <c r="I62" s="70" t="s">
        <v>204</v>
      </c>
      <c r="J62" s="71" t="s">
        <v>204</v>
      </c>
      <c r="K62" s="71" t="s">
        <v>204</v>
      </c>
      <c r="L62" s="70" t="s">
        <v>204</v>
      </c>
      <c r="M62" s="71" t="s">
        <v>204</v>
      </c>
      <c r="N62" s="71" t="s">
        <v>204</v>
      </c>
      <c r="O62" s="70" t="s">
        <v>204</v>
      </c>
      <c r="P62" s="71" t="s">
        <v>204</v>
      </c>
      <c r="Q62" s="71" t="s">
        <v>204</v>
      </c>
      <c r="R62" s="70" t="s">
        <v>204</v>
      </c>
      <c r="S62" s="71" t="s">
        <v>204</v>
      </c>
      <c r="T62" s="70" t="s">
        <v>204</v>
      </c>
      <c r="U62" s="70" t="s">
        <v>204</v>
      </c>
      <c r="V62" s="87" t="s">
        <v>204</v>
      </c>
      <c r="W62" s="88" t="s">
        <v>204</v>
      </c>
      <c r="X62" s="75" t="s">
        <v>204</v>
      </c>
    </row>
    <row r="63" spans="1:24" ht="17.25" customHeight="1" hidden="1">
      <c r="A63" s="68">
        <v>57</v>
      </c>
      <c r="B63" s="69" t="s">
        <v>204</v>
      </c>
      <c r="C63" s="70" t="s">
        <v>204</v>
      </c>
      <c r="D63" s="71" t="s">
        <v>204</v>
      </c>
      <c r="E63" s="71" t="s">
        <v>204</v>
      </c>
      <c r="F63" s="70" t="s">
        <v>204</v>
      </c>
      <c r="G63" s="71" t="s">
        <v>204</v>
      </c>
      <c r="H63" s="71" t="s">
        <v>204</v>
      </c>
      <c r="I63" s="70" t="s">
        <v>204</v>
      </c>
      <c r="J63" s="71" t="s">
        <v>204</v>
      </c>
      <c r="K63" s="71" t="s">
        <v>204</v>
      </c>
      <c r="L63" s="70" t="s">
        <v>204</v>
      </c>
      <c r="M63" s="71" t="s">
        <v>204</v>
      </c>
      <c r="N63" s="71" t="s">
        <v>204</v>
      </c>
      <c r="O63" s="70" t="s">
        <v>204</v>
      </c>
      <c r="P63" s="71" t="s">
        <v>204</v>
      </c>
      <c r="Q63" s="71" t="s">
        <v>204</v>
      </c>
      <c r="R63" s="70" t="s">
        <v>204</v>
      </c>
      <c r="S63" s="71" t="s">
        <v>204</v>
      </c>
      <c r="T63" s="70" t="s">
        <v>204</v>
      </c>
      <c r="U63" s="70" t="s">
        <v>204</v>
      </c>
      <c r="V63" s="87" t="s">
        <v>204</v>
      </c>
      <c r="W63" s="88" t="s">
        <v>204</v>
      </c>
      <c r="X63" s="75" t="s">
        <v>204</v>
      </c>
    </row>
    <row r="64" spans="1:24" ht="17.25" customHeight="1" hidden="1">
      <c r="A64" s="68">
        <v>58</v>
      </c>
      <c r="B64" s="69" t="s">
        <v>204</v>
      </c>
      <c r="C64" s="70" t="s">
        <v>204</v>
      </c>
      <c r="D64" s="71" t="s">
        <v>204</v>
      </c>
      <c r="E64" s="71" t="s">
        <v>204</v>
      </c>
      <c r="F64" s="70" t="s">
        <v>204</v>
      </c>
      <c r="G64" s="71" t="s">
        <v>204</v>
      </c>
      <c r="H64" s="71" t="s">
        <v>204</v>
      </c>
      <c r="I64" s="70" t="s">
        <v>204</v>
      </c>
      <c r="J64" s="71" t="s">
        <v>204</v>
      </c>
      <c r="K64" s="71" t="s">
        <v>204</v>
      </c>
      <c r="L64" s="70" t="s">
        <v>204</v>
      </c>
      <c r="M64" s="71" t="s">
        <v>204</v>
      </c>
      <c r="N64" s="71" t="s">
        <v>204</v>
      </c>
      <c r="O64" s="70" t="s">
        <v>204</v>
      </c>
      <c r="P64" s="71" t="s">
        <v>204</v>
      </c>
      <c r="Q64" s="71" t="s">
        <v>204</v>
      </c>
      <c r="R64" s="70" t="s">
        <v>204</v>
      </c>
      <c r="S64" s="71" t="s">
        <v>204</v>
      </c>
      <c r="T64" s="70" t="s">
        <v>204</v>
      </c>
      <c r="U64" s="70" t="s">
        <v>204</v>
      </c>
      <c r="V64" s="87" t="s">
        <v>204</v>
      </c>
      <c r="W64" s="88" t="s">
        <v>204</v>
      </c>
      <c r="X64" s="75" t="s">
        <v>204</v>
      </c>
    </row>
    <row r="65" spans="1:24" ht="17.25" customHeight="1" hidden="1">
      <c r="A65" s="68">
        <v>59</v>
      </c>
      <c r="B65" s="69" t="s">
        <v>204</v>
      </c>
      <c r="C65" s="70" t="s">
        <v>204</v>
      </c>
      <c r="D65" s="71" t="s">
        <v>204</v>
      </c>
      <c r="E65" s="71" t="s">
        <v>204</v>
      </c>
      <c r="F65" s="70" t="s">
        <v>204</v>
      </c>
      <c r="G65" s="71" t="s">
        <v>204</v>
      </c>
      <c r="H65" s="71" t="s">
        <v>204</v>
      </c>
      <c r="I65" s="70" t="s">
        <v>204</v>
      </c>
      <c r="J65" s="71" t="s">
        <v>204</v>
      </c>
      <c r="K65" s="71" t="s">
        <v>204</v>
      </c>
      <c r="L65" s="70" t="s">
        <v>204</v>
      </c>
      <c r="M65" s="71" t="s">
        <v>204</v>
      </c>
      <c r="N65" s="71" t="s">
        <v>204</v>
      </c>
      <c r="O65" s="70" t="s">
        <v>204</v>
      </c>
      <c r="P65" s="71" t="s">
        <v>204</v>
      </c>
      <c r="Q65" s="71" t="s">
        <v>204</v>
      </c>
      <c r="R65" s="70" t="s">
        <v>204</v>
      </c>
      <c r="S65" s="71" t="s">
        <v>204</v>
      </c>
      <c r="T65" s="70" t="s">
        <v>204</v>
      </c>
      <c r="U65" s="70" t="s">
        <v>204</v>
      </c>
      <c r="V65" s="87" t="s">
        <v>204</v>
      </c>
      <c r="W65" s="88" t="s">
        <v>204</v>
      </c>
      <c r="X65" s="75" t="s">
        <v>204</v>
      </c>
    </row>
    <row r="66" spans="1:24" ht="17.25" customHeight="1" hidden="1">
      <c r="A66" s="68">
        <v>60</v>
      </c>
      <c r="B66" s="69" t="s">
        <v>204</v>
      </c>
      <c r="C66" s="70" t="s">
        <v>204</v>
      </c>
      <c r="D66" s="71" t="s">
        <v>204</v>
      </c>
      <c r="E66" s="71" t="s">
        <v>204</v>
      </c>
      <c r="F66" s="70" t="s">
        <v>204</v>
      </c>
      <c r="G66" s="71" t="s">
        <v>204</v>
      </c>
      <c r="H66" s="71" t="s">
        <v>204</v>
      </c>
      <c r="I66" s="70" t="s">
        <v>204</v>
      </c>
      <c r="J66" s="71" t="s">
        <v>204</v>
      </c>
      <c r="K66" s="71" t="s">
        <v>204</v>
      </c>
      <c r="L66" s="70" t="s">
        <v>204</v>
      </c>
      <c r="M66" s="71" t="s">
        <v>204</v>
      </c>
      <c r="N66" s="71" t="s">
        <v>204</v>
      </c>
      <c r="O66" s="70" t="s">
        <v>204</v>
      </c>
      <c r="P66" s="71" t="s">
        <v>204</v>
      </c>
      <c r="Q66" s="71" t="s">
        <v>204</v>
      </c>
      <c r="R66" s="70" t="s">
        <v>204</v>
      </c>
      <c r="S66" s="71" t="s">
        <v>204</v>
      </c>
      <c r="T66" s="70" t="s">
        <v>204</v>
      </c>
      <c r="U66" s="70" t="s">
        <v>204</v>
      </c>
      <c r="V66" s="87" t="s">
        <v>204</v>
      </c>
      <c r="W66" s="88" t="s">
        <v>204</v>
      </c>
      <c r="X66" s="75" t="s">
        <v>204</v>
      </c>
    </row>
    <row r="67" spans="1:24" ht="17.25" customHeight="1" hidden="1">
      <c r="A67" s="68">
        <v>61</v>
      </c>
      <c r="B67" s="69" t="s">
        <v>204</v>
      </c>
      <c r="C67" s="70" t="s">
        <v>204</v>
      </c>
      <c r="D67" s="71" t="s">
        <v>204</v>
      </c>
      <c r="E67" s="71" t="s">
        <v>204</v>
      </c>
      <c r="F67" s="70" t="s">
        <v>204</v>
      </c>
      <c r="G67" s="71" t="s">
        <v>204</v>
      </c>
      <c r="H67" s="71" t="s">
        <v>204</v>
      </c>
      <c r="I67" s="70" t="s">
        <v>204</v>
      </c>
      <c r="J67" s="71" t="s">
        <v>204</v>
      </c>
      <c r="K67" s="71" t="s">
        <v>204</v>
      </c>
      <c r="L67" s="70" t="s">
        <v>204</v>
      </c>
      <c r="M67" s="71" t="s">
        <v>204</v>
      </c>
      <c r="N67" s="71" t="s">
        <v>204</v>
      </c>
      <c r="O67" s="70" t="s">
        <v>204</v>
      </c>
      <c r="P67" s="71" t="s">
        <v>204</v>
      </c>
      <c r="Q67" s="71" t="s">
        <v>204</v>
      </c>
      <c r="R67" s="70" t="s">
        <v>204</v>
      </c>
      <c r="S67" s="71" t="s">
        <v>204</v>
      </c>
      <c r="T67" s="70" t="s">
        <v>204</v>
      </c>
      <c r="U67" s="70" t="s">
        <v>204</v>
      </c>
      <c r="V67" s="87" t="s">
        <v>204</v>
      </c>
      <c r="W67" s="88" t="s">
        <v>204</v>
      </c>
      <c r="X67" s="75" t="s">
        <v>204</v>
      </c>
    </row>
    <row r="68" spans="1:24" ht="17.25" customHeight="1" hidden="1">
      <c r="A68" s="68">
        <v>62</v>
      </c>
      <c r="B68" s="69" t="s">
        <v>204</v>
      </c>
      <c r="C68" s="70" t="s">
        <v>204</v>
      </c>
      <c r="D68" s="71" t="s">
        <v>204</v>
      </c>
      <c r="E68" s="71" t="s">
        <v>204</v>
      </c>
      <c r="F68" s="70" t="s">
        <v>204</v>
      </c>
      <c r="G68" s="71" t="s">
        <v>204</v>
      </c>
      <c r="H68" s="71" t="s">
        <v>204</v>
      </c>
      <c r="I68" s="70" t="s">
        <v>204</v>
      </c>
      <c r="J68" s="71" t="s">
        <v>204</v>
      </c>
      <c r="K68" s="71" t="s">
        <v>204</v>
      </c>
      <c r="L68" s="70" t="s">
        <v>204</v>
      </c>
      <c r="M68" s="71" t="s">
        <v>204</v>
      </c>
      <c r="N68" s="71" t="s">
        <v>204</v>
      </c>
      <c r="O68" s="70" t="s">
        <v>204</v>
      </c>
      <c r="P68" s="71" t="s">
        <v>204</v>
      </c>
      <c r="Q68" s="71" t="s">
        <v>204</v>
      </c>
      <c r="R68" s="70" t="s">
        <v>204</v>
      </c>
      <c r="S68" s="71" t="s">
        <v>204</v>
      </c>
      <c r="T68" s="70" t="s">
        <v>204</v>
      </c>
      <c r="U68" s="70" t="s">
        <v>204</v>
      </c>
      <c r="V68" s="87" t="s">
        <v>204</v>
      </c>
      <c r="W68" s="88" t="s">
        <v>204</v>
      </c>
      <c r="X68" s="75" t="s">
        <v>204</v>
      </c>
    </row>
    <row r="69" spans="1:24" ht="17.25" customHeight="1" hidden="1">
      <c r="A69" s="68">
        <v>63</v>
      </c>
      <c r="B69" s="69" t="s">
        <v>204</v>
      </c>
      <c r="C69" s="70" t="s">
        <v>204</v>
      </c>
      <c r="D69" s="71" t="s">
        <v>204</v>
      </c>
      <c r="E69" s="71" t="s">
        <v>204</v>
      </c>
      <c r="F69" s="70" t="s">
        <v>204</v>
      </c>
      <c r="G69" s="71" t="s">
        <v>204</v>
      </c>
      <c r="H69" s="71" t="s">
        <v>204</v>
      </c>
      <c r="I69" s="70" t="s">
        <v>204</v>
      </c>
      <c r="J69" s="71" t="s">
        <v>204</v>
      </c>
      <c r="K69" s="71" t="s">
        <v>204</v>
      </c>
      <c r="L69" s="70" t="s">
        <v>204</v>
      </c>
      <c r="M69" s="71" t="s">
        <v>204</v>
      </c>
      <c r="N69" s="71" t="s">
        <v>204</v>
      </c>
      <c r="O69" s="70" t="s">
        <v>204</v>
      </c>
      <c r="P69" s="71" t="s">
        <v>204</v>
      </c>
      <c r="Q69" s="71" t="s">
        <v>204</v>
      </c>
      <c r="R69" s="70" t="s">
        <v>204</v>
      </c>
      <c r="S69" s="71" t="s">
        <v>204</v>
      </c>
      <c r="T69" s="70" t="s">
        <v>204</v>
      </c>
      <c r="U69" s="70" t="s">
        <v>204</v>
      </c>
      <c r="V69" s="87" t="s">
        <v>204</v>
      </c>
      <c r="W69" s="88" t="s">
        <v>204</v>
      </c>
      <c r="X69" s="75" t="s">
        <v>204</v>
      </c>
    </row>
    <row r="70" spans="1:24" ht="17.25" customHeight="1" hidden="1">
      <c r="A70" s="68">
        <v>64</v>
      </c>
      <c r="B70" s="69" t="s">
        <v>204</v>
      </c>
      <c r="C70" s="70" t="s">
        <v>204</v>
      </c>
      <c r="D70" s="71" t="s">
        <v>204</v>
      </c>
      <c r="E70" s="71" t="s">
        <v>204</v>
      </c>
      <c r="F70" s="70" t="s">
        <v>204</v>
      </c>
      <c r="G70" s="71" t="s">
        <v>204</v>
      </c>
      <c r="H70" s="71" t="s">
        <v>204</v>
      </c>
      <c r="I70" s="70" t="s">
        <v>204</v>
      </c>
      <c r="J70" s="71" t="s">
        <v>204</v>
      </c>
      <c r="K70" s="71" t="s">
        <v>204</v>
      </c>
      <c r="L70" s="70" t="s">
        <v>204</v>
      </c>
      <c r="M70" s="71" t="s">
        <v>204</v>
      </c>
      <c r="N70" s="71" t="s">
        <v>204</v>
      </c>
      <c r="O70" s="70" t="s">
        <v>204</v>
      </c>
      <c r="P70" s="71" t="s">
        <v>204</v>
      </c>
      <c r="Q70" s="71" t="s">
        <v>204</v>
      </c>
      <c r="R70" s="70" t="s">
        <v>204</v>
      </c>
      <c r="S70" s="71" t="s">
        <v>204</v>
      </c>
      <c r="T70" s="70" t="s">
        <v>204</v>
      </c>
      <c r="U70" s="70" t="s">
        <v>204</v>
      </c>
      <c r="V70" s="87" t="s">
        <v>204</v>
      </c>
      <c r="W70" s="88" t="s">
        <v>204</v>
      </c>
      <c r="X70" s="75" t="s">
        <v>204</v>
      </c>
    </row>
    <row r="71" spans="1:24" ht="17.25" customHeight="1" hidden="1">
      <c r="A71" s="68">
        <v>65</v>
      </c>
      <c r="B71" s="69" t="s">
        <v>204</v>
      </c>
      <c r="C71" s="70" t="s">
        <v>204</v>
      </c>
      <c r="D71" s="71" t="s">
        <v>204</v>
      </c>
      <c r="E71" s="71" t="s">
        <v>204</v>
      </c>
      <c r="F71" s="70" t="s">
        <v>204</v>
      </c>
      <c r="G71" s="71" t="s">
        <v>204</v>
      </c>
      <c r="H71" s="71" t="s">
        <v>204</v>
      </c>
      <c r="I71" s="70" t="s">
        <v>204</v>
      </c>
      <c r="J71" s="71" t="s">
        <v>204</v>
      </c>
      <c r="K71" s="71" t="s">
        <v>204</v>
      </c>
      <c r="L71" s="70" t="s">
        <v>204</v>
      </c>
      <c r="M71" s="71" t="s">
        <v>204</v>
      </c>
      <c r="N71" s="71" t="s">
        <v>204</v>
      </c>
      <c r="O71" s="70" t="s">
        <v>204</v>
      </c>
      <c r="P71" s="71" t="s">
        <v>204</v>
      </c>
      <c r="Q71" s="71" t="s">
        <v>204</v>
      </c>
      <c r="R71" s="70" t="s">
        <v>204</v>
      </c>
      <c r="S71" s="71" t="s">
        <v>204</v>
      </c>
      <c r="T71" s="70" t="s">
        <v>204</v>
      </c>
      <c r="U71" s="70" t="s">
        <v>204</v>
      </c>
      <c r="V71" s="87" t="s">
        <v>204</v>
      </c>
      <c r="W71" s="88" t="s">
        <v>204</v>
      </c>
      <c r="X71" s="75" t="s">
        <v>204</v>
      </c>
    </row>
    <row r="72" spans="1:24" ht="17.25" customHeight="1" hidden="1">
      <c r="A72" s="68">
        <v>66</v>
      </c>
      <c r="B72" s="69" t="s">
        <v>204</v>
      </c>
      <c r="C72" s="70" t="s">
        <v>204</v>
      </c>
      <c r="D72" s="71" t="s">
        <v>204</v>
      </c>
      <c r="E72" s="71" t="s">
        <v>204</v>
      </c>
      <c r="F72" s="70" t="s">
        <v>204</v>
      </c>
      <c r="G72" s="71" t="s">
        <v>204</v>
      </c>
      <c r="H72" s="71" t="s">
        <v>204</v>
      </c>
      <c r="I72" s="70" t="s">
        <v>204</v>
      </c>
      <c r="J72" s="71" t="s">
        <v>204</v>
      </c>
      <c r="K72" s="71" t="s">
        <v>204</v>
      </c>
      <c r="L72" s="70" t="s">
        <v>204</v>
      </c>
      <c r="M72" s="71" t="s">
        <v>204</v>
      </c>
      <c r="N72" s="71" t="s">
        <v>204</v>
      </c>
      <c r="O72" s="70" t="s">
        <v>204</v>
      </c>
      <c r="P72" s="71" t="s">
        <v>204</v>
      </c>
      <c r="Q72" s="71" t="s">
        <v>204</v>
      </c>
      <c r="R72" s="70" t="s">
        <v>204</v>
      </c>
      <c r="S72" s="71" t="s">
        <v>204</v>
      </c>
      <c r="T72" s="70" t="s">
        <v>204</v>
      </c>
      <c r="U72" s="70" t="s">
        <v>204</v>
      </c>
      <c r="V72" s="87" t="s">
        <v>204</v>
      </c>
      <c r="W72" s="88" t="s">
        <v>204</v>
      </c>
      <c r="X72" s="75" t="s">
        <v>204</v>
      </c>
    </row>
    <row r="73" spans="1:24" ht="17.25" customHeight="1" hidden="1">
      <c r="A73" s="68">
        <v>67</v>
      </c>
      <c r="B73" s="69" t="s">
        <v>204</v>
      </c>
      <c r="C73" s="70" t="s">
        <v>204</v>
      </c>
      <c r="D73" s="71" t="s">
        <v>204</v>
      </c>
      <c r="E73" s="71" t="s">
        <v>204</v>
      </c>
      <c r="F73" s="70" t="s">
        <v>204</v>
      </c>
      <c r="G73" s="71" t="s">
        <v>204</v>
      </c>
      <c r="H73" s="71" t="s">
        <v>204</v>
      </c>
      <c r="I73" s="70" t="s">
        <v>204</v>
      </c>
      <c r="J73" s="71" t="s">
        <v>204</v>
      </c>
      <c r="K73" s="71" t="s">
        <v>204</v>
      </c>
      <c r="L73" s="70" t="s">
        <v>204</v>
      </c>
      <c r="M73" s="71" t="s">
        <v>204</v>
      </c>
      <c r="N73" s="71" t="s">
        <v>204</v>
      </c>
      <c r="O73" s="70" t="s">
        <v>204</v>
      </c>
      <c r="P73" s="71" t="s">
        <v>204</v>
      </c>
      <c r="Q73" s="71" t="s">
        <v>204</v>
      </c>
      <c r="R73" s="70" t="s">
        <v>204</v>
      </c>
      <c r="S73" s="71" t="s">
        <v>204</v>
      </c>
      <c r="T73" s="70" t="s">
        <v>204</v>
      </c>
      <c r="U73" s="70" t="s">
        <v>204</v>
      </c>
      <c r="V73" s="87" t="s">
        <v>204</v>
      </c>
      <c r="W73" s="88" t="s">
        <v>204</v>
      </c>
      <c r="X73" s="75" t="s">
        <v>204</v>
      </c>
    </row>
    <row r="74" spans="1:24" ht="17.25" customHeight="1" hidden="1">
      <c r="A74" s="68">
        <v>68</v>
      </c>
      <c r="B74" s="69" t="s">
        <v>204</v>
      </c>
      <c r="C74" s="70" t="s">
        <v>204</v>
      </c>
      <c r="D74" s="71" t="s">
        <v>204</v>
      </c>
      <c r="E74" s="71" t="s">
        <v>204</v>
      </c>
      <c r="F74" s="70" t="s">
        <v>204</v>
      </c>
      <c r="G74" s="71" t="s">
        <v>204</v>
      </c>
      <c r="H74" s="71" t="s">
        <v>204</v>
      </c>
      <c r="I74" s="70" t="s">
        <v>204</v>
      </c>
      <c r="J74" s="71" t="s">
        <v>204</v>
      </c>
      <c r="K74" s="71" t="s">
        <v>204</v>
      </c>
      <c r="L74" s="70" t="s">
        <v>204</v>
      </c>
      <c r="M74" s="71" t="s">
        <v>204</v>
      </c>
      <c r="N74" s="71" t="s">
        <v>204</v>
      </c>
      <c r="O74" s="70" t="s">
        <v>204</v>
      </c>
      <c r="P74" s="71" t="s">
        <v>204</v>
      </c>
      <c r="Q74" s="71" t="s">
        <v>204</v>
      </c>
      <c r="R74" s="70" t="s">
        <v>204</v>
      </c>
      <c r="S74" s="71" t="s">
        <v>204</v>
      </c>
      <c r="T74" s="70" t="s">
        <v>204</v>
      </c>
      <c r="U74" s="70" t="s">
        <v>204</v>
      </c>
      <c r="V74" s="87" t="s">
        <v>204</v>
      </c>
      <c r="W74" s="88" t="s">
        <v>204</v>
      </c>
      <c r="X74" s="75" t="s">
        <v>204</v>
      </c>
    </row>
    <row r="75" spans="1:24" ht="17.25" customHeight="1" hidden="1">
      <c r="A75" s="68">
        <v>69</v>
      </c>
      <c r="B75" s="69" t="s">
        <v>204</v>
      </c>
      <c r="C75" s="70" t="s">
        <v>204</v>
      </c>
      <c r="D75" s="71" t="s">
        <v>204</v>
      </c>
      <c r="E75" s="71" t="s">
        <v>204</v>
      </c>
      <c r="F75" s="70" t="s">
        <v>204</v>
      </c>
      <c r="G75" s="71" t="s">
        <v>204</v>
      </c>
      <c r="H75" s="71" t="s">
        <v>204</v>
      </c>
      <c r="I75" s="70" t="s">
        <v>204</v>
      </c>
      <c r="J75" s="71" t="s">
        <v>204</v>
      </c>
      <c r="K75" s="71" t="s">
        <v>204</v>
      </c>
      <c r="L75" s="70" t="s">
        <v>204</v>
      </c>
      <c r="M75" s="71" t="s">
        <v>204</v>
      </c>
      <c r="N75" s="71" t="s">
        <v>204</v>
      </c>
      <c r="O75" s="70" t="s">
        <v>204</v>
      </c>
      <c r="P75" s="71" t="s">
        <v>204</v>
      </c>
      <c r="Q75" s="71" t="s">
        <v>204</v>
      </c>
      <c r="R75" s="70" t="s">
        <v>204</v>
      </c>
      <c r="S75" s="71" t="s">
        <v>204</v>
      </c>
      <c r="T75" s="70" t="s">
        <v>204</v>
      </c>
      <c r="U75" s="70" t="s">
        <v>204</v>
      </c>
      <c r="V75" s="87" t="s">
        <v>204</v>
      </c>
      <c r="W75" s="88" t="s">
        <v>204</v>
      </c>
      <c r="X75" s="75" t="s">
        <v>204</v>
      </c>
    </row>
    <row r="76" spans="1:24" ht="17.25" customHeight="1" hidden="1">
      <c r="A76" s="68">
        <v>70</v>
      </c>
      <c r="B76" s="69" t="s">
        <v>204</v>
      </c>
      <c r="C76" s="70" t="s">
        <v>204</v>
      </c>
      <c r="D76" s="71" t="s">
        <v>204</v>
      </c>
      <c r="E76" s="71" t="s">
        <v>204</v>
      </c>
      <c r="F76" s="70" t="s">
        <v>204</v>
      </c>
      <c r="G76" s="71" t="s">
        <v>204</v>
      </c>
      <c r="H76" s="71" t="s">
        <v>204</v>
      </c>
      <c r="I76" s="70" t="s">
        <v>204</v>
      </c>
      <c r="J76" s="71" t="s">
        <v>204</v>
      </c>
      <c r="K76" s="71" t="s">
        <v>204</v>
      </c>
      <c r="L76" s="70" t="s">
        <v>204</v>
      </c>
      <c r="M76" s="71" t="s">
        <v>204</v>
      </c>
      <c r="N76" s="71" t="s">
        <v>204</v>
      </c>
      <c r="O76" s="70" t="s">
        <v>204</v>
      </c>
      <c r="P76" s="71" t="s">
        <v>204</v>
      </c>
      <c r="Q76" s="71" t="s">
        <v>204</v>
      </c>
      <c r="R76" s="70" t="s">
        <v>204</v>
      </c>
      <c r="S76" s="71" t="s">
        <v>204</v>
      </c>
      <c r="T76" s="70" t="s">
        <v>204</v>
      </c>
      <c r="U76" s="70" t="s">
        <v>204</v>
      </c>
      <c r="V76" s="87" t="s">
        <v>204</v>
      </c>
      <c r="W76" s="88" t="s">
        <v>204</v>
      </c>
      <c r="X76" s="75" t="s">
        <v>204</v>
      </c>
    </row>
    <row r="77" spans="1:24" ht="17.25" customHeight="1" hidden="1">
      <c r="A77" s="68">
        <v>71</v>
      </c>
      <c r="B77" s="69" t="s">
        <v>204</v>
      </c>
      <c r="C77" s="70" t="s">
        <v>204</v>
      </c>
      <c r="D77" s="71" t="s">
        <v>204</v>
      </c>
      <c r="E77" s="71" t="s">
        <v>204</v>
      </c>
      <c r="F77" s="70" t="s">
        <v>204</v>
      </c>
      <c r="G77" s="71" t="s">
        <v>204</v>
      </c>
      <c r="H77" s="71" t="s">
        <v>204</v>
      </c>
      <c r="I77" s="70" t="s">
        <v>204</v>
      </c>
      <c r="J77" s="71" t="s">
        <v>204</v>
      </c>
      <c r="K77" s="71" t="s">
        <v>204</v>
      </c>
      <c r="L77" s="70" t="s">
        <v>204</v>
      </c>
      <c r="M77" s="71" t="s">
        <v>204</v>
      </c>
      <c r="N77" s="71" t="s">
        <v>204</v>
      </c>
      <c r="O77" s="70" t="s">
        <v>204</v>
      </c>
      <c r="P77" s="71" t="s">
        <v>204</v>
      </c>
      <c r="Q77" s="71" t="s">
        <v>204</v>
      </c>
      <c r="R77" s="70" t="s">
        <v>204</v>
      </c>
      <c r="S77" s="71" t="s">
        <v>204</v>
      </c>
      <c r="T77" s="70" t="s">
        <v>204</v>
      </c>
      <c r="U77" s="70" t="s">
        <v>204</v>
      </c>
      <c r="V77" s="87" t="s">
        <v>204</v>
      </c>
      <c r="W77" s="88" t="s">
        <v>204</v>
      </c>
      <c r="X77" s="75" t="s">
        <v>204</v>
      </c>
    </row>
    <row r="78" spans="1:24" ht="17.25" customHeight="1" hidden="1">
      <c r="A78" s="68">
        <v>72</v>
      </c>
      <c r="B78" s="69" t="s">
        <v>204</v>
      </c>
      <c r="C78" s="70" t="s">
        <v>204</v>
      </c>
      <c r="D78" s="71" t="s">
        <v>204</v>
      </c>
      <c r="E78" s="71" t="s">
        <v>204</v>
      </c>
      <c r="F78" s="70" t="s">
        <v>204</v>
      </c>
      <c r="G78" s="71" t="s">
        <v>204</v>
      </c>
      <c r="H78" s="71" t="s">
        <v>204</v>
      </c>
      <c r="I78" s="70" t="s">
        <v>204</v>
      </c>
      <c r="J78" s="71" t="s">
        <v>204</v>
      </c>
      <c r="K78" s="71" t="s">
        <v>204</v>
      </c>
      <c r="L78" s="70" t="s">
        <v>204</v>
      </c>
      <c r="M78" s="71" t="s">
        <v>204</v>
      </c>
      <c r="N78" s="71" t="s">
        <v>204</v>
      </c>
      <c r="O78" s="70" t="s">
        <v>204</v>
      </c>
      <c r="P78" s="71" t="s">
        <v>204</v>
      </c>
      <c r="Q78" s="71" t="s">
        <v>204</v>
      </c>
      <c r="R78" s="70" t="s">
        <v>204</v>
      </c>
      <c r="S78" s="71" t="s">
        <v>204</v>
      </c>
      <c r="T78" s="70" t="s">
        <v>204</v>
      </c>
      <c r="U78" s="70" t="s">
        <v>204</v>
      </c>
      <c r="V78" s="87" t="s">
        <v>204</v>
      </c>
      <c r="W78" s="88" t="s">
        <v>204</v>
      </c>
      <c r="X78" s="75" t="s">
        <v>204</v>
      </c>
    </row>
    <row r="79" spans="1:24" ht="17.25" customHeight="1" hidden="1">
      <c r="A79" s="68">
        <v>73</v>
      </c>
      <c r="B79" s="69" t="s">
        <v>204</v>
      </c>
      <c r="C79" s="70" t="s">
        <v>204</v>
      </c>
      <c r="D79" s="71" t="s">
        <v>204</v>
      </c>
      <c r="E79" s="71" t="s">
        <v>204</v>
      </c>
      <c r="F79" s="70" t="s">
        <v>204</v>
      </c>
      <c r="G79" s="71" t="s">
        <v>204</v>
      </c>
      <c r="H79" s="71" t="s">
        <v>204</v>
      </c>
      <c r="I79" s="70" t="s">
        <v>204</v>
      </c>
      <c r="J79" s="71" t="s">
        <v>204</v>
      </c>
      <c r="K79" s="71" t="s">
        <v>204</v>
      </c>
      <c r="L79" s="70" t="s">
        <v>204</v>
      </c>
      <c r="M79" s="71" t="s">
        <v>204</v>
      </c>
      <c r="N79" s="71" t="s">
        <v>204</v>
      </c>
      <c r="O79" s="70" t="s">
        <v>204</v>
      </c>
      <c r="P79" s="71" t="s">
        <v>204</v>
      </c>
      <c r="Q79" s="71" t="s">
        <v>204</v>
      </c>
      <c r="R79" s="70" t="s">
        <v>204</v>
      </c>
      <c r="S79" s="71" t="s">
        <v>204</v>
      </c>
      <c r="T79" s="70" t="s">
        <v>204</v>
      </c>
      <c r="U79" s="70" t="s">
        <v>204</v>
      </c>
      <c r="V79" s="87" t="s">
        <v>204</v>
      </c>
      <c r="W79" s="88" t="s">
        <v>204</v>
      </c>
      <c r="X79" s="75" t="s">
        <v>204</v>
      </c>
    </row>
    <row r="80" spans="1:24" ht="17.25" customHeight="1" hidden="1">
      <c r="A80" s="68">
        <v>74</v>
      </c>
      <c r="B80" s="69" t="s">
        <v>204</v>
      </c>
      <c r="C80" s="70" t="s">
        <v>204</v>
      </c>
      <c r="D80" s="71" t="s">
        <v>204</v>
      </c>
      <c r="E80" s="71" t="s">
        <v>204</v>
      </c>
      <c r="F80" s="70" t="s">
        <v>204</v>
      </c>
      <c r="G80" s="71" t="s">
        <v>204</v>
      </c>
      <c r="H80" s="71" t="s">
        <v>204</v>
      </c>
      <c r="I80" s="70" t="s">
        <v>204</v>
      </c>
      <c r="J80" s="71" t="s">
        <v>204</v>
      </c>
      <c r="K80" s="71" t="s">
        <v>204</v>
      </c>
      <c r="L80" s="70" t="s">
        <v>204</v>
      </c>
      <c r="M80" s="71" t="s">
        <v>204</v>
      </c>
      <c r="N80" s="71" t="s">
        <v>204</v>
      </c>
      <c r="O80" s="70" t="s">
        <v>204</v>
      </c>
      <c r="P80" s="71" t="s">
        <v>204</v>
      </c>
      <c r="Q80" s="71" t="s">
        <v>204</v>
      </c>
      <c r="R80" s="70" t="s">
        <v>204</v>
      </c>
      <c r="S80" s="71" t="s">
        <v>204</v>
      </c>
      <c r="T80" s="70" t="s">
        <v>204</v>
      </c>
      <c r="U80" s="70" t="s">
        <v>204</v>
      </c>
      <c r="V80" s="87" t="s">
        <v>204</v>
      </c>
      <c r="W80" s="88" t="s">
        <v>204</v>
      </c>
      <c r="X80" s="75" t="s">
        <v>204</v>
      </c>
    </row>
    <row r="81" spans="1:24" ht="17.25" customHeight="1" hidden="1">
      <c r="A81" s="68">
        <v>75</v>
      </c>
      <c r="B81" s="69" t="s">
        <v>204</v>
      </c>
      <c r="C81" s="70" t="s">
        <v>204</v>
      </c>
      <c r="D81" s="71" t="s">
        <v>204</v>
      </c>
      <c r="E81" s="71" t="s">
        <v>204</v>
      </c>
      <c r="F81" s="70" t="s">
        <v>204</v>
      </c>
      <c r="G81" s="71" t="s">
        <v>204</v>
      </c>
      <c r="H81" s="71" t="s">
        <v>204</v>
      </c>
      <c r="I81" s="70" t="s">
        <v>204</v>
      </c>
      <c r="J81" s="71" t="s">
        <v>204</v>
      </c>
      <c r="K81" s="71" t="s">
        <v>204</v>
      </c>
      <c r="L81" s="70" t="s">
        <v>204</v>
      </c>
      <c r="M81" s="71" t="s">
        <v>204</v>
      </c>
      <c r="N81" s="71" t="s">
        <v>204</v>
      </c>
      <c r="O81" s="70" t="s">
        <v>204</v>
      </c>
      <c r="P81" s="71" t="s">
        <v>204</v>
      </c>
      <c r="Q81" s="71" t="s">
        <v>204</v>
      </c>
      <c r="R81" s="70" t="s">
        <v>204</v>
      </c>
      <c r="S81" s="71" t="s">
        <v>204</v>
      </c>
      <c r="T81" s="70" t="s">
        <v>204</v>
      </c>
      <c r="U81" s="70" t="s">
        <v>204</v>
      </c>
      <c r="V81" s="87" t="s">
        <v>204</v>
      </c>
      <c r="W81" s="88" t="s">
        <v>204</v>
      </c>
      <c r="X81" s="75" t="s">
        <v>204</v>
      </c>
    </row>
    <row r="82" spans="1:24" ht="17.25" customHeight="1" hidden="1">
      <c r="A82" s="68">
        <v>76</v>
      </c>
      <c r="B82" s="69" t="s">
        <v>204</v>
      </c>
      <c r="C82" s="70" t="s">
        <v>204</v>
      </c>
      <c r="D82" s="71" t="s">
        <v>204</v>
      </c>
      <c r="E82" s="71" t="s">
        <v>204</v>
      </c>
      <c r="F82" s="70" t="s">
        <v>204</v>
      </c>
      <c r="G82" s="71" t="s">
        <v>204</v>
      </c>
      <c r="H82" s="71" t="s">
        <v>204</v>
      </c>
      <c r="I82" s="70" t="s">
        <v>204</v>
      </c>
      <c r="J82" s="71" t="s">
        <v>204</v>
      </c>
      <c r="K82" s="71" t="s">
        <v>204</v>
      </c>
      <c r="L82" s="70" t="s">
        <v>204</v>
      </c>
      <c r="M82" s="71" t="s">
        <v>204</v>
      </c>
      <c r="N82" s="71" t="s">
        <v>204</v>
      </c>
      <c r="O82" s="70" t="s">
        <v>204</v>
      </c>
      <c r="P82" s="71" t="s">
        <v>204</v>
      </c>
      <c r="Q82" s="71" t="s">
        <v>204</v>
      </c>
      <c r="R82" s="70" t="s">
        <v>204</v>
      </c>
      <c r="S82" s="71" t="s">
        <v>204</v>
      </c>
      <c r="T82" s="70" t="s">
        <v>204</v>
      </c>
      <c r="U82" s="70" t="s">
        <v>204</v>
      </c>
      <c r="V82" s="87" t="s">
        <v>204</v>
      </c>
      <c r="W82" s="88" t="s">
        <v>204</v>
      </c>
      <c r="X82" s="75" t="s">
        <v>204</v>
      </c>
    </row>
    <row r="83" spans="1:24" ht="17.25" customHeight="1" hidden="1">
      <c r="A83" s="68">
        <v>77</v>
      </c>
      <c r="B83" s="69" t="s">
        <v>204</v>
      </c>
      <c r="C83" s="70" t="s">
        <v>204</v>
      </c>
      <c r="D83" s="71" t="s">
        <v>204</v>
      </c>
      <c r="E83" s="71" t="s">
        <v>204</v>
      </c>
      <c r="F83" s="70" t="s">
        <v>204</v>
      </c>
      <c r="G83" s="71" t="s">
        <v>204</v>
      </c>
      <c r="H83" s="71" t="s">
        <v>204</v>
      </c>
      <c r="I83" s="70" t="s">
        <v>204</v>
      </c>
      <c r="J83" s="71" t="s">
        <v>204</v>
      </c>
      <c r="K83" s="71" t="s">
        <v>204</v>
      </c>
      <c r="L83" s="70" t="s">
        <v>204</v>
      </c>
      <c r="M83" s="71" t="s">
        <v>204</v>
      </c>
      <c r="N83" s="71" t="s">
        <v>204</v>
      </c>
      <c r="O83" s="70" t="s">
        <v>204</v>
      </c>
      <c r="P83" s="71" t="s">
        <v>204</v>
      </c>
      <c r="Q83" s="71" t="s">
        <v>204</v>
      </c>
      <c r="R83" s="70" t="s">
        <v>204</v>
      </c>
      <c r="S83" s="71" t="s">
        <v>204</v>
      </c>
      <c r="T83" s="70" t="s">
        <v>204</v>
      </c>
      <c r="U83" s="70" t="s">
        <v>204</v>
      </c>
      <c r="V83" s="87" t="s">
        <v>204</v>
      </c>
      <c r="W83" s="88" t="s">
        <v>204</v>
      </c>
      <c r="X83" s="75" t="s">
        <v>204</v>
      </c>
    </row>
    <row r="84" spans="1:24" ht="17.25" customHeight="1" hidden="1">
      <c r="A84" s="68">
        <v>78</v>
      </c>
      <c r="B84" s="69" t="s">
        <v>204</v>
      </c>
      <c r="C84" s="70" t="s">
        <v>204</v>
      </c>
      <c r="D84" s="71" t="s">
        <v>204</v>
      </c>
      <c r="E84" s="71" t="s">
        <v>204</v>
      </c>
      <c r="F84" s="70" t="s">
        <v>204</v>
      </c>
      <c r="G84" s="71" t="s">
        <v>204</v>
      </c>
      <c r="H84" s="71" t="s">
        <v>204</v>
      </c>
      <c r="I84" s="70" t="s">
        <v>204</v>
      </c>
      <c r="J84" s="71" t="s">
        <v>204</v>
      </c>
      <c r="K84" s="71" t="s">
        <v>204</v>
      </c>
      <c r="L84" s="70" t="s">
        <v>204</v>
      </c>
      <c r="M84" s="71" t="s">
        <v>204</v>
      </c>
      <c r="N84" s="71" t="s">
        <v>204</v>
      </c>
      <c r="O84" s="70" t="s">
        <v>204</v>
      </c>
      <c r="P84" s="71" t="s">
        <v>204</v>
      </c>
      <c r="Q84" s="71" t="s">
        <v>204</v>
      </c>
      <c r="R84" s="70" t="s">
        <v>204</v>
      </c>
      <c r="S84" s="71" t="s">
        <v>204</v>
      </c>
      <c r="T84" s="70" t="s">
        <v>204</v>
      </c>
      <c r="U84" s="70" t="s">
        <v>204</v>
      </c>
      <c r="V84" s="87" t="s">
        <v>204</v>
      </c>
      <c r="W84" s="88" t="s">
        <v>204</v>
      </c>
      <c r="X84" s="75" t="s">
        <v>204</v>
      </c>
    </row>
    <row r="85" spans="1:24" ht="17.25" customHeight="1" hidden="1">
      <c r="A85" s="68">
        <v>79</v>
      </c>
      <c r="B85" s="69" t="s">
        <v>204</v>
      </c>
      <c r="C85" s="70" t="s">
        <v>204</v>
      </c>
      <c r="D85" s="71" t="s">
        <v>204</v>
      </c>
      <c r="E85" s="71" t="s">
        <v>204</v>
      </c>
      <c r="F85" s="70" t="s">
        <v>204</v>
      </c>
      <c r="G85" s="71" t="s">
        <v>204</v>
      </c>
      <c r="H85" s="71" t="s">
        <v>204</v>
      </c>
      <c r="I85" s="70" t="s">
        <v>204</v>
      </c>
      <c r="J85" s="71" t="s">
        <v>204</v>
      </c>
      <c r="K85" s="71" t="s">
        <v>204</v>
      </c>
      <c r="L85" s="70" t="s">
        <v>204</v>
      </c>
      <c r="M85" s="71" t="s">
        <v>204</v>
      </c>
      <c r="N85" s="71" t="s">
        <v>204</v>
      </c>
      <c r="O85" s="70" t="s">
        <v>204</v>
      </c>
      <c r="P85" s="71" t="s">
        <v>204</v>
      </c>
      <c r="Q85" s="71" t="s">
        <v>204</v>
      </c>
      <c r="R85" s="70" t="s">
        <v>204</v>
      </c>
      <c r="S85" s="71" t="s">
        <v>204</v>
      </c>
      <c r="T85" s="70" t="s">
        <v>204</v>
      </c>
      <c r="U85" s="70" t="s">
        <v>204</v>
      </c>
      <c r="V85" s="87" t="s">
        <v>204</v>
      </c>
      <c r="W85" s="88" t="s">
        <v>204</v>
      </c>
      <c r="X85" s="75" t="s">
        <v>204</v>
      </c>
    </row>
    <row r="86" spans="1:24" ht="17.25" customHeight="1" hidden="1">
      <c r="A86" s="68">
        <v>80</v>
      </c>
      <c r="B86" s="69" t="s">
        <v>204</v>
      </c>
      <c r="C86" s="70" t="s">
        <v>204</v>
      </c>
      <c r="D86" s="71" t="s">
        <v>204</v>
      </c>
      <c r="E86" s="71" t="s">
        <v>204</v>
      </c>
      <c r="F86" s="70" t="s">
        <v>204</v>
      </c>
      <c r="G86" s="71" t="s">
        <v>204</v>
      </c>
      <c r="H86" s="71" t="s">
        <v>204</v>
      </c>
      <c r="I86" s="70" t="s">
        <v>204</v>
      </c>
      <c r="J86" s="71" t="s">
        <v>204</v>
      </c>
      <c r="K86" s="71" t="s">
        <v>204</v>
      </c>
      <c r="L86" s="70" t="s">
        <v>204</v>
      </c>
      <c r="M86" s="71" t="s">
        <v>204</v>
      </c>
      <c r="N86" s="71" t="s">
        <v>204</v>
      </c>
      <c r="O86" s="70" t="s">
        <v>204</v>
      </c>
      <c r="P86" s="71" t="s">
        <v>204</v>
      </c>
      <c r="Q86" s="71" t="s">
        <v>204</v>
      </c>
      <c r="R86" s="70" t="s">
        <v>204</v>
      </c>
      <c r="S86" s="71" t="s">
        <v>204</v>
      </c>
      <c r="T86" s="70" t="s">
        <v>204</v>
      </c>
      <c r="U86" s="70" t="s">
        <v>204</v>
      </c>
      <c r="V86" s="87" t="s">
        <v>204</v>
      </c>
      <c r="W86" s="88" t="s">
        <v>204</v>
      </c>
      <c r="X86" s="75" t="s">
        <v>204</v>
      </c>
    </row>
    <row r="87" spans="1:24" ht="17.25" customHeight="1" hidden="1">
      <c r="A87" s="68">
        <v>81</v>
      </c>
      <c r="B87" s="69" t="s">
        <v>204</v>
      </c>
      <c r="C87" s="70" t="s">
        <v>204</v>
      </c>
      <c r="D87" s="71" t="s">
        <v>204</v>
      </c>
      <c r="E87" s="71" t="s">
        <v>204</v>
      </c>
      <c r="F87" s="70" t="s">
        <v>204</v>
      </c>
      <c r="G87" s="71" t="s">
        <v>204</v>
      </c>
      <c r="H87" s="71" t="s">
        <v>204</v>
      </c>
      <c r="I87" s="70" t="s">
        <v>204</v>
      </c>
      <c r="J87" s="71" t="s">
        <v>204</v>
      </c>
      <c r="K87" s="71" t="s">
        <v>204</v>
      </c>
      <c r="L87" s="70" t="s">
        <v>204</v>
      </c>
      <c r="M87" s="71" t="s">
        <v>204</v>
      </c>
      <c r="N87" s="71" t="s">
        <v>204</v>
      </c>
      <c r="O87" s="70" t="s">
        <v>204</v>
      </c>
      <c r="P87" s="71" t="s">
        <v>204</v>
      </c>
      <c r="Q87" s="71" t="s">
        <v>204</v>
      </c>
      <c r="R87" s="70" t="s">
        <v>204</v>
      </c>
      <c r="S87" s="71" t="s">
        <v>204</v>
      </c>
      <c r="T87" s="70" t="s">
        <v>204</v>
      </c>
      <c r="U87" s="70" t="s">
        <v>204</v>
      </c>
      <c r="V87" s="87" t="s">
        <v>204</v>
      </c>
      <c r="W87" s="88" t="s">
        <v>204</v>
      </c>
      <c r="X87" s="75" t="s">
        <v>204</v>
      </c>
    </row>
    <row r="88" spans="1:24" ht="17.25" customHeight="1" hidden="1">
      <c r="A88" s="68">
        <v>82</v>
      </c>
      <c r="B88" s="69" t="s">
        <v>204</v>
      </c>
      <c r="C88" s="70" t="s">
        <v>204</v>
      </c>
      <c r="D88" s="71" t="s">
        <v>204</v>
      </c>
      <c r="E88" s="71" t="s">
        <v>204</v>
      </c>
      <c r="F88" s="70" t="s">
        <v>204</v>
      </c>
      <c r="G88" s="71" t="s">
        <v>204</v>
      </c>
      <c r="H88" s="71" t="s">
        <v>204</v>
      </c>
      <c r="I88" s="70" t="s">
        <v>204</v>
      </c>
      <c r="J88" s="71" t="s">
        <v>204</v>
      </c>
      <c r="K88" s="71" t="s">
        <v>204</v>
      </c>
      <c r="L88" s="70" t="s">
        <v>204</v>
      </c>
      <c r="M88" s="71" t="s">
        <v>204</v>
      </c>
      <c r="N88" s="71" t="s">
        <v>204</v>
      </c>
      <c r="O88" s="70" t="s">
        <v>204</v>
      </c>
      <c r="P88" s="71" t="s">
        <v>204</v>
      </c>
      <c r="Q88" s="71" t="s">
        <v>204</v>
      </c>
      <c r="R88" s="70" t="s">
        <v>204</v>
      </c>
      <c r="S88" s="71" t="s">
        <v>204</v>
      </c>
      <c r="T88" s="70" t="s">
        <v>204</v>
      </c>
      <c r="U88" s="70" t="s">
        <v>204</v>
      </c>
      <c r="V88" s="87" t="s">
        <v>204</v>
      </c>
      <c r="W88" s="88" t="s">
        <v>204</v>
      </c>
      <c r="X88" s="75" t="s">
        <v>204</v>
      </c>
    </row>
    <row r="89" spans="1:24" ht="17.25" customHeight="1" hidden="1">
      <c r="A89" s="68">
        <v>83</v>
      </c>
      <c r="B89" s="69" t="s">
        <v>204</v>
      </c>
      <c r="C89" s="70" t="s">
        <v>204</v>
      </c>
      <c r="D89" s="71" t="s">
        <v>204</v>
      </c>
      <c r="E89" s="71" t="s">
        <v>204</v>
      </c>
      <c r="F89" s="70" t="s">
        <v>204</v>
      </c>
      <c r="G89" s="71" t="s">
        <v>204</v>
      </c>
      <c r="H89" s="71" t="s">
        <v>204</v>
      </c>
      <c r="I89" s="70" t="s">
        <v>204</v>
      </c>
      <c r="J89" s="71" t="s">
        <v>204</v>
      </c>
      <c r="K89" s="71" t="s">
        <v>204</v>
      </c>
      <c r="L89" s="70" t="s">
        <v>204</v>
      </c>
      <c r="M89" s="71" t="s">
        <v>204</v>
      </c>
      <c r="N89" s="71" t="s">
        <v>204</v>
      </c>
      <c r="O89" s="70" t="s">
        <v>204</v>
      </c>
      <c r="P89" s="71" t="s">
        <v>204</v>
      </c>
      <c r="Q89" s="71" t="s">
        <v>204</v>
      </c>
      <c r="R89" s="70" t="s">
        <v>204</v>
      </c>
      <c r="S89" s="71" t="s">
        <v>204</v>
      </c>
      <c r="T89" s="70" t="s">
        <v>204</v>
      </c>
      <c r="U89" s="70" t="s">
        <v>204</v>
      </c>
      <c r="V89" s="87" t="s">
        <v>204</v>
      </c>
      <c r="W89" s="88" t="s">
        <v>204</v>
      </c>
      <c r="X89" s="75" t="s">
        <v>204</v>
      </c>
    </row>
    <row r="90" spans="1:24" ht="17.25" customHeight="1" hidden="1">
      <c r="A90" s="68">
        <v>84</v>
      </c>
      <c r="B90" s="69" t="s">
        <v>204</v>
      </c>
      <c r="C90" s="70" t="s">
        <v>204</v>
      </c>
      <c r="D90" s="71" t="s">
        <v>204</v>
      </c>
      <c r="E90" s="71" t="s">
        <v>204</v>
      </c>
      <c r="F90" s="70" t="s">
        <v>204</v>
      </c>
      <c r="G90" s="71" t="s">
        <v>204</v>
      </c>
      <c r="H90" s="71" t="s">
        <v>204</v>
      </c>
      <c r="I90" s="70" t="s">
        <v>204</v>
      </c>
      <c r="J90" s="71" t="s">
        <v>204</v>
      </c>
      <c r="K90" s="71" t="s">
        <v>204</v>
      </c>
      <c r="L90" s="70" t="s">
        <v>204</v>
      </c>
      <c r="M90" s="71" t="s">
        <v>204</v>
      </c>
      <c r="N90" s="71" t="s">
        <v>204</v>
      </c>
      <c r="O90" s="70" t="s">
        <v>204</v>
      </c>
      <c r="P90" s="71" t="s">
        <v>204</v>
      </c>
      <c r="Q90" s="71" t="s">
        <v>204</v>
      </c>
      <c r="R90" s="70" t="s">
        <v>204</v>
      </c>
      <c r="S90" s="71" t="s">
        <v>204</v>
      </c>
      <c r="T90" s="70" t="s">
        <v>204</v>
      </c>
      <c r="U90" s="70" t="s">
        <v>204</v>
      </c>
      <c r="V90" s="87" t="s">
        <v>204</v>
      </c>
      <c r="W90" s="88" t="s">
        <v>204</v>
      </c>
      <c r="X90" s="75" t="s">
        <v>204</v>
      </c>
    </row>
    <row r="91" spans="1:24" ht="17.25" customHeight="1" hidden="1">
      <c r="A91" s="68">
        <v>85</v>
      </c>
      <c r="B91" s="69" t="s">
        <v>204</v>
      </c>
      <c r="C91" s="70" t="s">
        <v>204</v>
      </c>
      <c r="D91" s="71" t="s">
        <v>204</v>
      </c>
      <c r="E91" s="71" t="s">
        <v>204</v>
      </c>
      <c r="F91" s="70" t="s">
        <v>204</v>
      </c>
      <c r="G91" s="71" t="s">
        <v>204</v>
      </c>
      <c r="H91" s="71" t="s">
        <v>204</v>
      </c>
      <c r="I91" s="70" t="s">
        <v>204</v>
      </c>
      <c r="J91" s="71" t="s">
        <v>204</v>
      </c>
      <c r="K91" s="71" t="s">
        <v>204</v>
      </c>
      <c r="L91" s="70" t="s">
        <v>204</v>
      </c>
      <c r="M91" s="71" t="s">
        <v>204</v>
      </c>
      <c r="N91" s="71" t="s">
        <v>204</v>
      </c>
      <c r="O91" s="70" t="s">
        <v>204</v>
      </c>
      <c r="P91" s="71" t="s">
        <v>204</v>
      </c>
      <c r="Q91" s="71" t="s">
        <v>204</v>
      </c>
      <c r="R91" s="70" t="s">
        <v>204</v>
      </c>
      <c r="S91" s="71" t="s">
        <v>204</v>
      </c>
      <c r="T91" s="70" t="s">
        <v>204</v>
      </c>
      <c r="U91" s="70" t="s">
        <v>204</v>
      </c>
      <c r="V91" s="87" t="s">
        <v>204</v>
      </c>
      <c r="W91" s="88" t="s">
        <v>204</v>
      </c>
      <c r="X91" s="75" t="s">
        <v>204</v>
      </c>
    </row>
    <row r="92" spans="1:24" ht="17.25" customHeight="1" hidden="1">
      <c r="A92" s="68">
        <v>86</v>
      </c>
      <c r="B92" s="69" t="s">
        <v>204</v>
      </c>
      <c r="C92" s="70" t="s">
        <v>204</v>
      </c>
      <c r="D92" s="71" t="s">
        <v>204</v>
      </c>
      <c r="E92" s="71" t="s">
        <v>204</v>
      </c>
      <c r="F92" s="70" t="s">
        <v>204</v>
      </c>
      <c r="G92" s="71" t="s">
        <v>204</v>
      </c>
      <c r="H92" s="71" t="s">
        <v>204</v>
      </c>
      <c r="I92" s="70" t="s">
        <v>204</v>
      </c>
      <c r="J92" s="71" t="s">
        <v>204</v>
      </c>
      <c r="K92" s="71" t="s">
        <v>204</v>
      </c>
      <c r="L92" s="70" t="s">
        <v>204</v>
      </c>
      <c r="M92" s="71" t="s">
        <v>204</v>
      </c>
      <c r="N92" s="71" t="s">
        <v>204</v>
      </c>
      <c r="O92" s="70" t="s">
        <v>204</v>
      </c>
      <c r="P92" s="71" t="s">
        <v>204</v>
      </c>
      <c r="Q92" s="71" t="s">
        <v>204</v>
      </c>
      <c r="R92" s="70" t="s">
        <v>204</v>
      </c>
      <c r="S92" s="71" t="s">
        <v>204</v>
      </c>
      <c r="T92" s="70" t="s">
        <v>204</v>
      </c>
      <c r="U92" s="70" t="s">
        <v>204</v>
      </c>
      <c r="V92" s="87" t="s">
        <v>204</v>
      </c>
      <c r="W92" s="88" t="s">
        <v>204</v>
      </c>
      <c r="X92" s="75" t="s">
        <v>204</v>
      </c>
    </row>
    <row r="93" spans="1:24" ht="17.25" customHeight="1" hidden="1">
      <c r="A93" s="68">
        <v>87</v>
      </c>
      <c r="B93" s="69" t="s">
        <v>204</v>
      </c>
      <c r="C93" s="70" t="s">
        <v>204</v>
      </c>
      <c r="D93" s="71" t="s">
        <v>204</v>
      </c>
      <c r="E93" s="71" t="s">
        <v>204</v>
      </c>
      <c r="F93" s="70" t="s">
        <v>204</v>
      </c>
      <c r="G93" s="71" t="s">
        <v>204</v>
      </c>
      <c r="H93" s="71" t="s">
        <v>204</v>
      </c>
      <c r="I93" s="70" t="s">
        <v>204</v>
      </c>
      <c r="J93" s="71" t="s">
        <v>204</v>
      </c>
      <c r="K93" s="71" t="s">
        <v>204</v>
      </c>
      <c r="L93" s="70" t="s">
        <v>204</v>
      </c>
      <c r="M93" s="71" t="s">
        <v>204</v>
      </c>
      <c r="N93" s="71" t="s">
        <v>204</v>
      </c>
      <c r="O93" s="70" t="s">
        <v>204</v>
      </c>
      <c r="P93" s="71" t="s">
        <v>204</v>
      </c>
      <c r="Q93" s="71" t="s">
        <v>204</v>
      </c>
      <c r="R93" s="70" t="s">
        <v>204</v>
      </c>
      <c r="S93" s="71" t="s">
        <v>204</v>
      </c>
      <c r="T93" s="70" t="s">
        <v>204</v>
      </c>
      <c r="U93" s="70" t="s">
        <v>204</v>
      </c>
      <c r="V93" s="87" t="s">
        <v>204</v>
      </c>
      <c r="W93" s="88" t="s">
        <v>204</v>
      </c>
      <c r="X93" s="75" t="s">
        <v>204</v>
      </c>
    </row>
    <row r="94" spans="1:24" ht="17.25" customHeight="1" hidden="1">
      <c r="A94" s="68">
        <v>88</v>
      </c>
      <c r="B94" s="69" t="s">
        <v>204</v>
      </c>
      <c r="C94" s="70" t="s">
        <v>204</v>
      </c>
      <c r="D94" s="71" t="s">
        <v>204</v>
      </c>
      <c r="E94" s="71" t="s">
        <v>204</v>
      </c>
      <c r="F94" s="70" t="s">
        <v>204</v>
      </c>
      <c r="G94" s="71" t="s">
        <v>204</v>
      </c>
      <c r="H94" s="71" t="s">
        <v>204</v>
      </c>
      <c r="I94" s="70" t="s">
        <v>204</v>
      </c>
      <c r="J94" s="71" t="s">
        <v>204</v>
      </c>
      <c r="K94" s="71" t="s">
        <v>204</v>
      </c>
      <c r="L94" s="70" t="s">
        <v>204</v>
      </c>
      <c r="M94" s="71" t="s">
        <v>204</v>
      </c>
      <c r="N94" s="71" t="s">
        <v>204</v>
      </c>
      <c r="O94" s="70" t="s">
        <v>204</v>
      </c>
      <c r="P94" s="71" t="s">
        <v>204</v>
      </c>
      <c r="Q94" s="71" t="s">
        <v>204</v>
      </c>
      <c r="R94" s="70" t="s">
        <v>204</v>
      </c>
      <c r="S94" s="71" t="s">
        <v>204</v>
      </c>
      <c r="T94" s="70" t="s">
        <v>204</v>
      </c>
      <c r="U94" s="70" t="s">
        <v>204</v>
      </c>
      <c r="V94" s="87" t="s">
        <v>204</v>
      </c>
      <c r="W94" s="88" t="s">
        <v>204</v>
      </c>
      <c r="X94" s="75" t="s">
        <v>204</v>
      </c>
    </row>
    <row r="95" spans="1:24" ht="17.25" customHeight="1" hidden="1">
      <c r="A95" s="68">
        <v>89</v>
      </c>
      <c r="B95" s="69" t="s">
        <v>204</v>
      </c>
      <c r="C95" s="70" t="s">
        <v>204</v>
      </c>
      <c r="D95" s="71" t="s">
        <v>204</v>
      </c>
      <c r="E95" s="71" t="s">
        <v>204</v>
      </c>
      <c r="F95" s="70" t="s">
        <v>204</v>
      </c>
      <c r="G95" s="71" t="s">
        <v>204</v>
      </c>
      <c r="H95" s="71" t="s">
        <v>204</v>
      </c>
      <c r="I95" s="70" t="s">
        <v>204</v>
      </c>
      <c r="J95" s="71" t="s">
        <v>204</v>
      </c>
      <c r="K95" s="71" t="s">
        <v>204</v>
      </c>
      <c r="L95" s="70" t="s">
        <v>204</v>
      </c>
      <c r="M95" s="71" t="s">
        <v>204</v>
      </c>
      <c r="N95" s="71" t="s">
        <v>204</v>
      </c>
      <c r="O95" s="70" t="s">
        <v>204</v>
      </c>
      <c r="P95" s="71" t="s">
        <v>204</v>
      </c>
      <c r="Q95" s="71" t="s">
        <v>204</v>
      </c>
      <c r="R95" s="70" t="s">
        <v>204</v>
      </c>
      <c r="S95" s="71" t="s">
        <v>204</v>
      </c>
      <c r="T95" s="70" t="s">
        <v>204</v>
      </c>
      <c r="U95" s="70" t="s">
        <v>204</v>
      </c>
      <c r="V95" s="87" t="s">
        <v>204</v>
      </c>
      <c r="W95" s="88" t="s">
        <v>204</v>
      </c>
      <c r="X95" s="75" t="s">
        <v>204</v>
      </c>
    </row>
    <row r="96" spans="1:24" ht="17.25" customHeight="1" hidden="1">
      <c r="A96" s="68">
        <v>90</v>
      </c>
      <c r="B96" s="69" t="s">
        <v>204</v>
      </c>
      <c r="C96" s="70" t="s">
        <v>204</v>
      </c>
      <c r="D96" s="71" t="s">
        <v>204</v>
      </c>
      <c r="E96" s="71" t="s">
        <v>204</v>
      </c>
      <c r="F96" s="70" t="s">
        <v>204</v>
      </c>
      <c r="G96" s="71" t="s">
        <v>204</v>
      </c>
      <c r="H96" s="71" t="s">
        <v>204</v>
      </c>
      <c r="I96" s="70" t="s">
        <v>204</v>
      </c>
      <c r="J96" s="71" t="s">
        <v>204</v>
      </c>
      <c r="K96" s="71" t="s">
        <v>204</v>
      </c>
      <c r="L96" s="70" t="s">
        <v>204</v>
      </c>
      <c r="M96" s="71" t="s">
        <v>204</v>
      </c>
      <c r="N96" s="71" t="s">
        <v>204</v>
      </c>
      <c r="O96" s="70" t="s">
        <v>204</v>
      </c>
      <c r="P96" s="71" t="s">
        <v>204</v>
      </c>
      <c r="Q96" s="71" t="s">
        <v>204</v>
      </c>
      <c r="R96" s="70" t="s">
        <v>204</v>
      </c>
      <c r="S96" s="71" t="s">
        <v>204</v>
      </c>
      <c r="T96" s="70" t="s">
        <v>204</v>
      </c>
      <c r="U96" s="70" t="s">
        <v>204</v>
      </c>
      <c r="V96" s="87" t="s">
        <v>204</v>
      </c>
      <c r="W96" s="88" t="s">
        <v>204</v>
      </c>
      <c r="X96" s="75" t="s">
        <v>204</v>
      </c>
    </row>
    <row r="97" spans="1:24" ht="17.25" customHeight="1" hidden="1">
      <c r="A97" s="68">
        <v>91</v>
      </c>
      <c r="B97" s="69" t="s">
        <v>204</v>
      </c>
      <c r="C97" s="70" t="s">
        <v>204</v>
      </c>
      <c r="D97" s="71" t="s">
        <v>204</v>
      </c>
      <c r="E97" s="71" t="s">
        <v>204</v>
      </c>
      <c r="F97" s="70" t="s">
        <v>204</v>
      </c>
      <c r="G97" s="71" t="s">
        <v>204</v>
      </c>
      <c r="H97" s="71" t="s">
        <v>204</v>
      </c>
      <c r="I97" s="70" t="s">
        <v>204</v>
      </c>
      <c r="J97" s="71" t="s">
        <v>204</v>
      </c>
      <c r="K97" s="71" t="s">
        <v>204</v>
      </c>
      <c r="L97" s="70" t="s">
        <v>204</v>
      </c>
      <c r="M97" s="71" t="s">
        <v>204</v>
      </c>
      <c r="N97" s="71" t="s">
        <v>204</v>
      </c>
      <c r="O97" s="70" t="s">
        <v>204</v>
      </c>
      <c r="P97" s="71" t="s">
        <v>204</v>
      </c>
      <c r="Q97" s="71" t="s">
        <v>204</v>
      </c>
      <c r="R97" s="70" t="s">
        <v>204</v>
      </c>
      <c r="S97" s="71" t="s">
        <v>204</v>
      </c>
      <c r="T97" s="70" t="s">
        <v>204</v>
      </c>
      <c r="U97" s="70" t="s">
        <v>204</v>
      </c>
      <c r="V97" s="87" t="s">
        <v>204</v>
      </c>
      <c r="W97" s="88" t="s">
        <v>204</v>
      </c>
      <c r="X97" s="75" t="s">
        <v>204</v>
      </c>
    </row>
    <row r="98" spans="1:24" ht="17.25" customHeight="1" hidden="1">
      <c r="A98" s="68">
        <v>92</v>
      </c>
      <c r="B98" s="69" t="s">
        <v>204</v>
      </c>
      <c r="C98" s="70" t="s">
        <v>204</v>
      </c>
      <c r="D98" s="71" t="s">
        <v>204</v>
      </c>
      <c r="E98" s="71" t="s">
        <v>204</v>
      </c>
      <c r="F98" s="70" t="s">
        <v>204</v>
      </c>
      <c r="G98" s="71" t="s">
        <v>204</v>
      </c>
      <c r="H98" s="71" t="s">
        <v>204</v>
      </c>
      <c r="I98" s="70" t="s">
        <v>204</v>
      </c>
      <c r="J98" s="71" t="s">
        <v>204</v>
      </c>
      <c r="K98" s="71" t="s">
        <v>204</v>
      </c>
      <c r="L98" s="70" t="s">
        <v>204</v>
      </c>
      <c r="M98" s="71" t="s">
        <v>204</v>
      </c>
      <c r="N98" s="71" t="s">
        <v>204</v>
      </c>
      <c r="O98" s="70" t="s">
        <v>204</v>
      </c>
      <c r="P98" s="71" t="s">
        <v>204</v>
      </c>
      <c r="Q98" s="71" t="s">
        <v>204</v>
      </c>
      <c r="R98" s="70" t="s">
        <v>204</v>
      </c>
      <c r="S98" s="71" t="s">
        <v>204</v>
      </c>
      <c r="T98" s="70" t="s">
        <v>204</v>
      </c>
      <c r="U98" s="70" t="s">
        <v>204</v>
      </c>
      <c r="V98" s="87" t="s">
        <v>204</v>
      </c>
      <c r="W98" s="88" t="s">
        <v>204</v>
      </c>
      <c r="X98" s="75" t="s">
        <v>204</v>
      </c>
    </row>
    <row r="99" spans="1:24" ht="17.25" customHeight="1" hidden="1">
      <c r="A99" s="68">
        <v>93</v>
      </c>
      <c r="B99" s="69" t="s">
        <v>204</v>
      </c>
      <c r="C99" s="70" t="s">
        <v>204</v>
      </c>
      <c r="D99" s="71" t="s">
        <v>204</v>
      </c>
      <c r="E99" s="71" t="s">
        <v>204</v>
      </c>
      <c r="F99" s="70" t="s">
        <v>204</v>
      </c>
      <c r="G99" s="71" t="s">
        <v>204</v>
      </c>
      <c r="H99" s="71" t="s">
        <v>204</v>
      </c>
      <c r="I99" s="70" t="s">
        <v>204</v>
      </c>
      <c r="J99" s="71" t="s">
        <v>204</v>
      </c>
      <c r="K99" s="71" t="s">
        <v>204</v>
      </c>
      <c r="L99" s="70" t="s">
        <v>204</v>
      </c>
      <c r="M99" s="71" t="s">
        <v>204</v>
      </c>
      <c r="N99" s="71" t="s">
        <v>204</v>
      </c>
      <c r="O99" s="70" t="s">
        <v>204</v>
      </c>
      <c r="P99" s="71" t="s">
        <v>204</v>
      </c>
      <c r="Q99" s="71" t="s">
        <v>204</v>
      </c>
      <c r="R99" s="70" t="s">
        <v>204</v>
      </c>
      <c r="S99" s="71" t="s">
        <v>204</v>
      </c>
      <c r="T99" s="70" t="s">
        <v>204</v>
      </c>
      <c r="U99" s="70" t="s">
        <v>204</v>
      </c>
      <c r="V99" s="87" t="s">
        <v>204</v>
      </c>
      <c r="W99" s="88" t="s">
        <v>204</v>
      </c>
      <c r="X99" s="75" t="s">
        <v>204</v>
      </c>
    </row>
    <row r="100" spans="1:24" ht="17.25" customHeight="1" hidden="1">
      <c r="A100" s="68">
        <v>94</v>
      </c>
      <c r="B100" s="69" t="s">
        <v>204</v>
      </c>
      <c r="C100" s="70" t="s">
        <v>204</v>
      </c>
      <c r="D100" s="71" t="s">
        <v>204</v>
      </c>
      <c r="E100" s="71" t="s">
        <v>204</v>
      </c>
      <c r="F100" s="70" t="s">
        <v>204</v>
      </c>
      <c r="G100" s="71" t="s">
        <v>204</v>
      </c>
      <c r="H100" s="71" t="s">
        <v>204</v>
      </c>
      <c r="I100" s="70" t="s">
        <v>204</v>
      </c>
      <c r="J100" s="71" t="s">
        <v>204</v>
      </c>
      <c r="K100" s="71" t="s">
        <v>204</v>
      </c>
      <c r="L100" s="70" t="s">
        <v>204</v>
      </c>
      <c r="M100" s="71" t="s">
        <v>204</v>
      </c>
      <c r="N100" s="71" t="s">
        <v>204</v>
      </c>
      <c r="O100" s="70" t="s">
        <v>204</v>
      </c>
      <c r="P100" s="71" t="s">
        <v>204</v>
      </c>
      <c r="Q100" s="71" t="s">
        <v>204</v>
      </c>
      <c r="R100" s="70" t="s">
        <v>204</v>
      </c>
      <c r="S100" s="71" t="s">
        <v>204</v>
      </c>
      <c r="T100" s="70" t="s">
        <v>204</v>
      </c>
      <c r="U100" s="70" t="s">
        <v>204</v>
      </c>
      <c r="V100" s="87" t="s">
        <v>204</v>
      </c>
      <c r="W100" s="88" t="s">
        <v>204</v>
      </c>
      <c r="X100" s="75" t="s">
        <v>204</v>
      </c>
    </row>
    <row r="101" spans="1:24" ht="17.25" customHeight="1" hidden="1">
      <c r="A101" s="68">
        <v>95</v>
      </c>
      <c r="B101" s="69" t="s">
        <v>204</v>
      </c>
      <c r="C101" s="70" t="s">
        <v>204</v>
      </c>
      <c r="D101" s="71" t="s">
        <v>204</v>
      </c>
      <c r="E101" s="71" t="s">
        <v>204</v>
      </c>
      <c r="F101" s="70" t="s">
        <v>204</v>
      </c>
      <c r="G101" s="71" t="s">
        <v>204</v>
      </c>
      <c r="H101" s="71" t="s">
        <v>204</v>
      </c>
      <c r="I101" s="70" t="s">
        <v>204</v>
      </c>
      <c r="J101" s="71" t="s">
        <v>204</v>
      </c>
      <c r="K101" s="71" t="s">
        <v>204</v>
      </c>
      <c r="L101" s="70" t="s">
        <v>204</v>
      </c>
      <c r="M101" s="71" t="s">
        <v>204</v>
      </c>
      <c r="N101" s="71" t="s">
        <v>204</v>
      </c>
      <c r="O101" s="70" t="s">
        <v>204</v>
      </c>
      <c r="P101" s="71" t="s">
        <v>204</v>
      </c>
      <c r="Q101" s="71" t="s">
        <v>204</v>
      </c>
      <c r="R101" s="70" t="s">
        <v>204</v>
      </c>
      <c r="S101" s="71" t="s">
        <v>204</v>
      </c>
      <c r="T101" s="70" t="s">
        <v>204</v>
      </c>
      <c r="U101" s="70" t="s">
        <v>204</v>
      </c>
      <c r="V101" s="87" t="s">
        <v>204</v>
      </c>
      <c r="W101" s="88" t="s">
        <v>204</v>
      </c>
      <c r="X101" s="75" t="s">
        <v>204</v>
      </c>
    </row>
    <row r="102" spans="1:24" ht="17.25" customHeight="1" hidden="1">
      <c r="A102" s="68">
        <v>96</v>
      </c>
      <c r="B102" s="69" t="s">
        <v>204</v>
      </c>
      <c r="C102" s="70" t="s">
        <v>204</v>
      </c>
      <c r="D102" s="71" t="s">
        <v>204</v>
      </c>
      <c r="E102" s="71" t="s">
        <v>204</v>
      </c>
      <c r="F102" s="70" t="s">
        <v>204</v>
      </c>
      <c r="G102" s="71" t="s">
        <v>204</v>
      </c>
      <c r="H102" s="71" t="s">
        <v>204</v>
      </c>
      <c r="I102" s="70" t="s">
        <v>204</v>
      </c>
      <c r="J102" s="71" t="s">
        <v>204</v>
      </c>
      <c r="K102" s="71" t="s">
        <v>204</v>
      </c>
      <c r="L102" s="70" t="s">
        <v>204</v>
      </c>
      <c r="M102" s="71" t="s">
        <v>204</v>
      </c>
      <c r="N102" s="71" t="s">
        <v>204</v>
      </c>
      <c r="O102" s="70" t="s">
        <v>204</v>
      </c>
      <c r="P102" s="71" t="s">
        <v>204</v>
      </c>
      <c r="Q102" s="71" t="s">
        <v>204</v>
      </c>
      <c r="R102" s="70" t="s">
        <v>204</v>
      </c>
      <c r="S102" s="71" t="s">
        <v>204</v>
      </c>
      <c r="T102" s="70" t="s">
        <v>204</v>
      </c>
      <c r="U102" s="70" t="s">
        <v>204</v>
      </c>
      <c r="V102" s="87" t="s">
        <v>204</v>
      </c>
      <c r="W102" s="88" t="s">
        <v>204</v>
      </c>
      <c r="X102" s="75" t="s">
        <v>204</v>
      </c>
    </row>
    <row r="103" spans="1:24" ht="17.25" customHeight="1" hidden="1">
      <c r="A103" s="68">
        <v>97</v>
      </c>
      <c r="B103" s="69" t="s">
        <v>204</v>
      </c>
      <c r="C103" s="70" t="s">
        <v>204</v>
      </c>
      <c r="D103" s="71" t="s">
        <v>204</v>
      </c>
      <c r="E103" s="71" t="s">
        <v>204</v>
      </c>
      <c r="F103" s="70" t="s">
        <v>204</v>
      </c>
      <c r="G103" s="71" t="s">
        <v>204</v>
      </c>
      <c r="H103" s="71" t="s">
        <v>204</v>
      </c>
      <c r="I103" s="70" t="s">
        <v>204</v>
      </c>
      <c r="J103" s="71" t="s">
        <v>204</v>
      </c>
      <c r="K103" s="71" t="s">
        <v>204</v>
      </c>
      <c r="L103" s="70" t="s">
        <v>204</v>
      </c>
      <c r="M103" s="71" t="s">
        <v>204</v>
      </c>
      <c r="N103" s="71" t="s">
        <v>204</v>
      </c>
      <c r="O103" s="70" t="s">
        <v>204</v>
      </c>
      <c r="P103" s="71" t="s">
        <v>204</v>
      </c>
      <c r="Q103" s="71" t="s">
        <v>204</v>
      </c>
      <c r="R103" s="70" t="s">
        <v>204</v>
      </c>
      <c r="S103" s="71" t="s">
        <v>204</v>
      </c>
      <c r="T103" s="70" t="s">
        <v>204</v>
      </c>
      <c r="U103" s="70" t="s">
        <v>204</v>
      </c>
      <c r="V103" s="87" t="s">
        <v>204</v>
      </c>
      <c r="W103" s="88" t="s">
        <v>204</v>
      </c>
      <c r="X103" s="75" t="s">
        <v>204</v>
      </c>
    </row>
    <row r="104" spans="1:24" ht="17.25" customHeight="1" hidden="1">
      <c r="A104" s="68">
        <v>98</v>
      </c>
      <c r="B104" s="69" t="s">
        <v>204</v>
      </c>
      <c r="C104" s="70" t="s">
        <v>204</v>
      </c>
      <c r="D104" s="71" t="s">
        <v>204</v>
      </c>
      <c r="E104" s="71" t="s">
        <v>204</v>
      </c>
      <c r="F104" s="70" t="s">
        <v>204</v>
      </c>
      <c r="G104" s="71" t="s">
        <v>204</v>
      </c>
      <c r="H104" s="71" t="s">
        <v>204</v>
      </c>
      <c r="I104" s="70" t="s">
        <v>204</v>
      </c>
      <c r="J104" s="71" t="s">
        <v>204</v>
      </c>
      <c r="K104" s="71" t="s">
        <v>204</v>
      </c>
      <c r="L104" s="70" t="s">
        <v>204</v>
      </c>
      <c r="M104" s="71" t="s">
        <v>204</v>
      </c>
      <c r="N104" s="71" t="s">
        <v>204</v>
      </c>
      <c r="O104" s="70" t="s">
        <v>204</v>
      </c>
      <c r="P104" s="71" t="s">
        <v>204</v>
      </c>
      <c r="Q104" s="71" t="s">
        <v>204</v>
      </c>
      <c r="R104" s="70" t="s">
        <v>204</v>
      </c>
      <c r="S104" s="71" t="s">
        <v>204</v>
      </c>
      <c r="T104" s="70" t="s">
        <v>204</v>
      </c>
      <c r="U104" s="70" t="s">
        <v>204</v>
      </c>
      <c r="V104" s="87" t="s">
        <v>204</v>
      </c>
      <c r="W104" s="88" t="s">
        <v>204</v>
      </c>
      <c r="X104" s="75" t="s">
        <v>204</v>
      </c>
    </row>
    <row r="105" spans="1:24" ht="17.25" customHeight="1" hidden="1">
      <c r="A105" s="68">
        <v>99</v>
      </c>
      <c r="B105" s="69" t="s">
        <v>204</v>
      </c>
      <c r="C105" s="70" t="s">
        <v>204</v>
      </c>
      <c r="D105" s="71" t="s">
        <v>204</v>
      </c>
      <c r="E105" s="71" t="s">
        <v>204</v>
      </c>
      <c r="F105" s="70" t="s">
        <v>204</v>
      </c>
      <c r="G105" s="71" t="s">
        <v>204</v>
      </c>
      <c r="H105" s="71" t="s">
        <v>204</v>
      </c>
      <c r="I105" s="70" t="s">
        <v>204</v>
      </c>
      <c r="J105" s="71" t="s">
        <v>204</v>
      </c>
      <c r="K105" s="71" t="s">
        <v>204</v>
      </c>
      <c r="L105" s="70" t="s">
        <v>204</v>
      </c>
      <c r="M105" s="71" t="s">
        <v>204</v>
      </c>
      <c r="N105" s="71" t="s">
        <v>204</v>
      </c>
      <c r="O105" s="70" t="s">
        <v>204</v>
      </c>
      <c r="P105" s="71" t="s">
        <v>204</v>
      </c>
      <c r="Q105" s="71" t="s">
        <v>204</v>
      </c>
      <c r="R105" s="70" t="s">
        <v>204</v>
      </c>
      <c r="S105" s="71" t="s">
        <v>204</v>
      </c>
      <c r="T105" s="70" t="s">
        <v>204</v>
      </c>
      <c r="U105" s="70" t="s">
        <v>204</v>
      </c>
      <c r="V105" s="87" t="s">
        <v>204</v>
      </c>
      <c r="W105" s="88" t="s">
        <v>204</v>
      </c>
      <c r="X105" s="75" t="s">
        <v>204</v>
      </c>
    </row>
    <row r="106" spans="1:24" ht="17.25" customHeight="1" hidden="1" thickBot="1">
      <c r="A106" s="68">
        <v>100</v>
      </c>
      <c r="B106" s="69" t="s">
        <v>204</v>
      </c>
      <c r="C106" s="70" t="s">
        <v>204</v>
      </c>
      <c r="D106" s="71" t="s">
        <v>204</v>
      </c>
      <c r="E106" s="71" t="s">
        <v>204</v>
      </c>
      <c r="F106" s="70" t="s">
        <v>204</v>
      </c>
      <c r="G106" s="71" t="s">
        <v>204</v>
      </c>
      <c r="H106" s="71" t="s">
        <v>204</v>
      </c>
      <c r="I106" s="70" t="s">
        <v>204</v>
      </c>
      <c r="J106" s="71" t="s">
        <v>204</v>
      </c>
      <c r="K106" s="71" t="s">
        <v>204</v>
      </c>
      <c r="L106" s="70" t="s">
        <v>204</v>
      </c>
      <c r="M106" s="71" t="s">
        <v>204</v>
      </c>
      <c r="N106" s="71" t="s">
        <v>204</v>
      </c>
      <c r="O106" s="70" t="s">
        <v>204</v>
      </c>
      <c r="P106" s="71" t="s">
        <v>204</v>
      </c>
      <c r="Q106" s="71" t="s">
        <v>204</v>
      </c>
      <c r="R106" s="70" t="s">
        <v>204</v>
      </c>
      <c r="S106" s="71" t="s">
        <v>204</v>
      </c>
      <c r="T106" s="70" t="s">
        <v>204</v>
      </c>
      <c r="U106" s="70" t="s">
        <v>204</v>
      </c>
      <c r="V106" s="87" t="s">
        <v>204</v>
      </c>
      <c r="W106" s="88" t="s">
        <v>204</v>
      </c>
      <c r="X106" s="75" t="s">
        <v>204</v>
      </c>
    </row>
    <row r="107" spans="1:31" s="49" customFormat="1" ht="22.5" customHeight="1" thickTop="1">
      <c r="A107" s="44" t="s">
        <v>222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 t="s">
        <v>223</v>
      </c>
      <c r="O107" s="45"/>
      <c r="P107" s="45"/>
      <c r="Q107" s="45" t="s">
        <v>225</v>
      </c>
      <c r="R107" s="45"/>
      <c r="S107" s="45"/>
      <c r="T107" s="45"/>
      <c r="U107" s="45"/>
      <c r="V107" s="46"/>
      <c r="W107" s="46"/>
      <c r="X107" s="47"/>
      <c r="Y107" s="48"/>
      <c r="AE107" s="50"/>
    </row>
    <row r="108" spans="1:31" ht="25.5" customHeight="1">
      <c r="A108" s="59"/>
      <c r="B108" s="59"/>
      <c r="Y108" s="61"/>
      <c r="AE108" s="59"/>
    </row>
    <row r="109" spans="22:23" ht="12.75">
      <c r="V109" s="89"/>
      <c r="W109" s="89"/>
    </row>
  </sheetData>
  <sheetProtection/>
  <mergeCells count="13">
    <mergeCell ref="O5:Q5"/>
    <mergeCell ref="R5:S5"/>
    <mergeCell ref="X5:X6"/>
    <mergeCell ref="T5:T6"/>
    <mergeCell ref="U5:U6"/>
    <mergeCell ref="V5:V6"/>
    <mergeCell ref="W5:W6"/>
    <mergeCell ref="A5:A6"/>
    <mergeCell ref="B5:B6"/>
    <mergeCell ref="C5:E5"/>
    <mergeCell ref="F5:H5"/>
    <mergeCell ref="I5:K5"/>
    <mergeCell ref="L5:N5"/>
  </mergeCells>
  <printOptions horizontalCentered="1"/>
  <pageMargins left="0.7874015748031497" right="0.3937007874015748" top="0.1968503937007874" bottom="0.3937007874015748" header="0" footer="0"/>
  <pageSetup horizontalDpi="300" verticalDpi="3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D1:K32"/>
  <sheetViews>
    <sheetView showGridLines="0" zoomScalePageLayoutView="0" workbookViewId="0" topLeftCell="A1">
      <selection activeCell="E16" sqref="E16"/>
    </sheetView>
  </sheetViews>
  <sheetFormatPr defaultColWidth="9.00390625" defaultRowHeight="12.75"/>
  <cols>
    <col min="1" max="16384" width="9.125" style="7" customWidth="1"/>
  </cols>
  <sheetData>
    <row r="1" spans="4:6" ht="26.25" thickTop="1">
      <c r="D1" s="100" t="s">
        <v>66</v>
      </c>
      <c r="E1" s="101" t="s">
        <v>67</v>
      </c>
      <c r="F1" s="102" t="s">
        <v>68</v>
      </c>
    </row>
    <row r="2" spans="4:6" ht="15" customHeight="1">
      <c r="D2" s="103">
        <v>1</v>
      </c>
      <c r="E2" s="104"/>
      <c r="F2" s="105">
        <v>0</v>
      </c>
    </row>
    <row r="3" spans="4:6" ht="15" customHeight="1">
      <c r="D3" s="103">
        <v>2</v>
      </c>
      <c r="E3" s="104"/>
      <c r="F3" s="105">
        <v>0</v>
      </c>
    </row>
    <row r="4" spans="4:6" ht="15" customHeight="1">
      <c r="D4" s="103">
        <v>3</v>
      </c>
      <c r="E4" s="104"/>
      <c r="F4" s="105">
        <v>0</v>
      </c>
    </row>
    <row r="5" spans="4:6" ht="15" customHeight="1">
      <c r="D5" s="103">
        <v>4</v>
      </c>
      <c r="E5" s="104"/>
      <c r="F5" s="105">
        <v>0</v>
      </c>
    </row>
    <row r="6" spans="4:6" ht="15" customHeight="1">
      <c r="D6" s="103">
        <v>5</v>
      </c>
      <c r="E6" s="104"/>
      <c r="F6" s="105">
        <f aca="true" t="shared" si="0" ref="F6:F31">ROUNDUP(E6,0)</f>
        <v>0</v>
      </c>
    </row>
    <row r="7" spans="4:6" ht="15" customHeight="1">
      <c r="D7" s="103">
        <v>6</v>
      </c>
      <c r="E7" s="104"/>
      <c r="F7" s="105">
        <f>pomiary!E7342</f>
        <v>0</v>
      </c>
    </row>
    <row r="8" spans="4:6" ht="15" customHeight="1">
      <c r="D8" s="103">
        <v>7</v>
      </c>
      <c r="E8" s="104"/>
      <c r="F8" s="105">
        <f t="shared" si="0"/>
        <v>0</v>
      </c>
    </row>
    <row r="9" spans="4:6" ht="15" customHeight="1" thickBot="1">
      <c r="D9" s="103">
        <v>8</v>
      </c>
      <c r="E9" s="104"/>
      <c r="F9" s="105">
        <f t="shared" si="0"/>
        <v>0</v>
      </c>
    </row>
    <row r="10" spans="4:11" ht="15" customHeight="1" thickBot="1" thickTop="1">
      <c r="D10" s="103">
        <v>9</v>
      </c>
      <c r="E10" s="104"/>
      <c r="F10" s="105">
        <f t="shared" si="0"/>
        <v>0</v>
      </c>
      <c r="I10" s="163" t="s">
        <v>69</v>
      </c>
      <c r="J10" s="164"/>
      <c r="K10" s="106">
        <f>MAX(E2:E31)</f>
        <v>27.3</v>
      </c>
    </row>
    <row r="11" spans="4:6" ht="15" customHeight="1" thickTop="1">
      <c r="D11" s="103">
        <v>10</v>
      </c>
      <c r="E11" s="104"/>
      <c r="F11" s="105">
        <f t="shared" si="0"/>
        <v>0</v>
      </c>
    </row>
    <row r="12" spans="4:6" ht="15" customHeight="1">
      <c r="D12" s="103">
        <v>11</v>
      </c>
      <c r="E12" s="104"/>
      <c r="F12" s="105">
        <f t="shared" si="0"/>
        <v>0</v>
      </c>
    </row>
    <row r="13" spans="4:6" ht="15" customHeight="1">
      <c r="D13" s="103">
        <v>12</v>
      </c>
      <c r="E13" s="104">
        <v>27.3</v>
      </c>
      <c r="F13" s="105">
        <f t="shared" si="0"/>
        <v>28</v>
      </c>
    </row>
    <row r="14" spans="4:6" ht="15" customHeight="1">
      <c r="D14" s="103">
        <v>13</v>
      </c>
      <c r="E14" s="104">
        <v>22.4</v>
      </c>
      <c r="F14" s="105">
        <f t="shared" si="0"/>
        <v>23</v>
      </c>
    </row>
    <row r="15" spans="4:6" ht="15" customHeight="1">
      <c r="D15" s="103">
        <v>14</v>
      </c>
      <c r="E15" s="104">
        <v>21.3</v>
      </c>
      <c r="F15" s="105">
        <f t="shared" si="0"/>
        <v>22</v>
      </c>
    </row>
    <row r="16" spans="4:6" ht="15" customHeight="1">
      <c r="D16" s="103">
        <v>15</v>
      </c>
      <c r="E16" s="104"/>
      <c r="F16" s="105">
        <f t="shared" si="0"/>
        <v>0</v>
      </c>
    </row>
    <row r="17" spans="4:6" ht="15" customHeight="1">
      <c r="D17" s="103">
        <v>16</v>
      </c>
      <c r="E17" s="104"/>
      <c r="F17" s="105">
        <f t="shared" si="0"/>
        <v>0</v>
      </c>
    </row>
    <row r="18" spans="4:6" ht="15" customHeight="1">
      <c r="D18" s="103">
        <v>17</v>
      </c>
      <c r="E18" s="104"/>
      <c r="F18" s="105">
        <f t="shared" si="0"/>
        <v>0</v>
      </c>
    </row>
    <row r="19" spans="4:6" ht="15" customHeight="1">
      <c r="D19" s="103">
        <v>18</v>
      </c>
      <c r="E19" s="104"/>
      <c r="F19" s="105">
        <f t="shared" si="0"/>
        <v>0</v>
      </c>
    </row>
    <row r="20" spans="4:6" ht="15" customHeight="1">
      <c r="D20" s="103">
        <v>19</v>
      </c>
      <c r="E20" s="104"/>
      <c r="F20" s="105">
        <f t="shared" si="0"/>
        <v>0</v>
      </c>
    </row>
    <row r="21" spans="4:6" ht="15" customHeight="1" hidden="1">
      <c r="D21" s="103">
        <v>20</v>
      </c>
      <c r="E21" s="104"/>
      <c r="F21" s="105">
        <f t="shared" si="0"/>
        <v>0</v>
      </c>
    </row>
    <row r="22" spans="4:6" ht="15" customHeight="1" hidden="1">
      <c r="D22" s="103">
        <v>21</v>
      </c>
      <c r="E22" s="104"/>
      <c r="F22" s="105">
        <f t="shared" si="0"/>
        <v>0</v>
      </c>
    </row>
    <row r="23" spans="4:6" ht="15" customHeight="1" hidden="1">
      <c r="D23" s="103">
        <v>22</v>
      </c>
      <c r="E23" s="104"/>
      <c r="F23" s="105">
        <f t="shared" si="0"/>
        <v>0</v>
      </c>
    </row>
    <row r="24" spans="4:6" ht="15" customHeight="1" hidden="1">
      <c r="D24" s="103">
        <v>23</v>
      </c>
      <c r="E24" s="104"/>
      <c r="F24" s="105">
        <f t="shared" si="0"/>
        <v>0</v>
      </c>
    </row>
    <row r="25" spans="4:6" ht="15" customHeight="1" hidden="1">
      <c r="D25" s="103">
        <v>24</v>
      </c>
      <c r="E25" s="104"/>
      <c r="F25" s="105">
        <f t="shared" si="0"/>
        <v>0</v>
      </c>
    </row>
    <row r="26" spans="4:6" ht="15" customHeight="1" hidden="1">
      <c r="D26" s="103">
        <v>25</v>
      </c>
      <c r="E26" s="104"/>
      <c r="F26" s="105">
        <f t="shared" si="0"/>
        <v>0</v>
      </c>
    </row>
    <row r="27" spans="4:6" ht="15" customHeight="1" hidden="1">
      <c r="D27" s="103">
        <v>26</v>
      </c>
      <c r="E27" s="104"/>
      <c r="F27" s="105">
        <f t="shared" si="0"/>
        <v>0</v>
      </c>
    </row>
    <row r="28" spans="4:6" ht="15" customHeight="1" hidden="1">
      <c r="D28" s="103">
        <v>27</v>
      </c>
      <c r="E28" s="104"/>
      <c r="F28" s="105">
        <f t="shared" si="0"/>
        <v>0</v>
      </c>
    </row>
    <row r="29" spans="4:6" ht="15" customHeight="1" hidden="1">
      <c r="D29" s="103">
        <v>28</v>
      </c>
      <c r="E29" s="104"/>
      <c r="F29" s="105">
        <f t="shared" si="0"/>
        <v>0</v>
      </c>
    </row>
    <row r="30" spans="4:6" ht="15" customHeight="1" hidden="1">
      <c r="D30" s="103">
        <v>29</v>
      </c>
      <c r="E30" s="104"/>
      <c r="F30" s="105">
        <f t="shared" si="0"/>
        <v>0</v>
      </c>
    </row>
    <row r="31" spans="4:6" ht="15" customHeight="1" hidden="1">
      <c r="D31" s="103">
        <v>30</v>
      </c>
      <c r="E31" s="104"/>
      <c r="F31" s="105">
        <f t="shared" si="0"/>
        <v>0</v>
      </c>
    </row>
    <row r="32" spans="4:6" ht="24" customHeight="1" thickBot="1">
      <c r="D32" s="161" t="s">
        <v>70</v>
      </c>
      <c r="E32" s="162"/>
      <c r="F32" s="107">
        <f>SUM(F2:F31)</f>
        <v>73</v>
      </c>
    </row>
    <row r="33" ht="13.5" thickTop="1"/>
  </sheetData>
  <sheetProtection password="FB26" objects="1"/>
  <mergeCells count="2">
    <mergeCell ref="D32:E32"/>
    <mergeCell ref="I10:J10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Nawrat Stanisław</dc:creator>
  <cp:keywords/>
  <dc:description/>
  <cp:lastModifiedBy>Wojciech</cp:lastModifiedBy>
  <cp:lastPrinted>2003-10-04T14:34:59Z</cp:lastPrinted>
  <dcterms:created xsi:type="dcterms:W3CDTF">1997-12-25T20:42:38Z</dcterms:created>
  <dcterms:modified xsi:type="dcterms:W3CDTF">2020-09-22T12:23:04Z</dcterms:modified>
  <cp:category/>
  <cp:version/>
  <cp:contentType/>
  <cp:contentStatus/>
</cp:coreProperties>
</file>